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770" windowHeight="10530" tabRatio="801" activeTab="0"/>
  </bookViews>
  <sheets>
    <sheet name="IYFC- NOTA METODOLOGICA" sheetId="1" r:id="rId1"/>
    <sheet name="IndiceYouthFriendly-REG" sheetId="2" r:id="rId2"/>
    <sheet name="IndiceYouthFriendly-PROV" sheetId="3" r:id="rId3"/>
    <sheet name="Tasso_occupazione_under35_REG" sheetId="4" r:id="rId4"/>
    <sheet name="Tasso_occupazione_under35_PROV" sheetId="5" r:id="rId5"/>
    <sheet name="Neet_REG" sheetId="6" r:id="rId6"/>
    <sheet name="Imprese_under35_REG" sheetId="7" r:id="rId7"/>
    <sheet name="Imprese_under35_PROV" sheetId="8" r:id="rId8"/>
    <sheet name="Imprese_attive_giovani (5y)_REG" sheetId="9" r:id="rId9"/>
    <sheet name="Imprese_attive_giovani(5y)_PROV" sheetId="10" r:id="rId10"/>
    <sheet name="Apprendistato_REG" sheetId="11" r:id="rId11"/>
    <sheet name="Apprendistato_PROV" sheetId="12" r:id="rId12"/>
    <sheet name="Entrate_under30_REG" sheetId="13" r:id="rId13"/>
    <sheet name="Entrate_under30_PROV" sheetId="14" r:id="rId14"/>
    <sheet name="Formazione_Stage_PCTO_REG" sheetId="15" r:id="rId15"/>
    <sheet name="Formazione_Stage_PCTO_PROV" sheetId="16" r:id="rId16"/>
    <sheet name="Previsioni_pop.25-34_REG" sheetId="17" r:id="rId17"/>
    <sheet name="Trasf_Res_giovanilaureati_REG" sheetId="18" r:id="rId18"/>
  </sheets>
  <definedNames>
    <definedName name="_xlfn.QUARTILE.EXC" hidden="1">#NAME?</definedName>
  </definedNames>
  <calcPr fullCalcOnLoad="1"/>
</workbook>
</file>

<file path=xl/sharedStrings.xml><?xml version="1.0" encoding="utf-8"?>
<sst xmlns="http://schemas.openxmlformats.org/spreadsheetml/2006/main" count="2159" uniqueCount="543">
  <si>
    <t>tasso occ. 2019 (a)</t>
  </si>
  <si>
    <t>rank valore tasso occ.2019 (b)</t>
  </si>
  <si>
    <t>tasso occ. 2020</t>
  </si>
  <si>
    <t>tasso occ. 2021 ( c)</t>
  </si>
  <si>
    <t>tasso occ. 2022 (d)</t>
  </si>
  <si>
    <t>rank valore tasso occ. 2022 (e)</t>
  </si>
  <si>
    <t>diff. rank 2019-2022 (e-b)</t>
  </si>
  <si>
    <t>diff. tasso occ. 2019-2022 (d-a)</t>
  </si>
  <si>
    <t>rank var. ass. tasso 2019-2022</t>
  </si>
  <si>
    <t>diff. tasso 2021-2022 (d-c)</t>
  </si>
  <si>
    <t>rank var. ass. tasso 2021-2022</t>
  </si>
  <si>
    <t>Piemonte</t>
  </si>
  <si>
    <t>Torino</t>
  </si>
  <si>
    <t>Vercelli</t>
  </si>
  <si>
    <t>Novara</t>
  </si>
  <si>
    <t>Cuneo</t>
  </si>
  <si>
    <t>Asti</t>
  </si>
  <si>
    <t>Alessandria</t>
  </si>
  <si>
    <t>Biella</t>
  </si>
  <si>
    <t>Verbano-Cusio-Ossola</t>
  </si>
  <si>
    <t>Valle d'Aosta / Vallée d'Aoste</t>
  </si>
  <si>
    <t>Liguria</t>
  </si>
  <si>
    <t>Imperia</t>
  </si>
  <si>
    <t>Savona</t>
  </si>
  <si>
    <t>Genova</t>
  </si>
  <si>
    <t>La Spezia</t>
  </si>
  <si>
    <t>Lombardia</t>
  </si>
  <si>
    <t>Varese</t>
  </si>
  <si>
    <t>Como</t>
  </si>
  <si>
    <t>Sondrio</t>
  </si>
  <si>
    <t>Milano</t>
  </si>
  <si>
    <t>Bergamo</t>
  </si>
  <si>
    <t>Brescia</t>
  </si>
  <si>
    <t>Pavia</t>
  </si>
  <si>
    <t>Cremona</t>
  </si>
  <si>
    <t>Mantova</t>
  </si>
  <si>
    <t>Lecco</t>
  </si>
  <si>
    <t>Lodi</t>
  </si>
  <si>
    <t>Monza e della Brianza</t>
  </si>
  <si>
    <t>Trentino-Alto Adige/Südtirol</t>
  </si>
  <si>
    <t>Provincia Autonoma Bolzano / Bozen</t>
  </si>
  <si>
    <t>Provincia Autonoma Trento</t>
  </si>
  <si>
    <t>Veneto</t>
  </si>
  <si>
    <t>Verona</t>
  </si>
  <si>
    <t>Vicenza</t>
  </si>
  <si>
    <t>Belluno</t>
  </si>
  <si>
    <t>Treviso</t>
  </si>
  <si>
    <t>Venezia</t>
  </si>
  <si>
    <t>Padova</t>
  </si>
  <si>
    <t>Rovigo</t>
  </si>
  <si>
    <t>Friuli-Venezia Giulia</t>
  </si>
  <si>
    <t>Udine</t>
  </si>
  <si>
    <t>Gorizia</t>
  </si>
  <si>
    <t>Trieste</t>
  </si>
  <si>
    <t>Pordenone</t>
  </si>
  <si>
    <t>Emilia-Romagna</t>
  </si>
  <si>
    <t>Piacenza</t>
  </si>
  <si>
    <t>Parma</t>
  </si>
  <si>
    <t>Reggio nell'Emilia</t>
  </si>
  <si>
    <t>Modena</t>
  </si>
  <si>
    <t>Bologna</t>
  </si>
  <si>
    <t>Ferrara</t>
  </si>
  <si>
    <t>Ravenna</t>
  </si>
  <si>
    <t>Forlì-Cesena</t>
  </si>
  <si>
    <t>Rimini</t>
  </si>
  <si>
    <t>Toscana</t>
  </si>
  <si>
    <t>Massa-Carrara</t>
  </si>
  <si>
    <t>Lucca</t>
  </si>
  <si>
    <t>Pistoia</t>
  </si>
  <si>
    <t>Firenze</t>
  </si>
  <si>
    <t>Livorno</t>
  </si>
  <si>
    <t>Pisa</t>
  </si>
  <si>
    <t>Arezzo</t>
  </si>
  <si>
    <t>Siena</t>
  </si>
  <si>
    <t>Grosseto</t>
  </si>
  <si>
    <t>Prato</t>
  </si>
  <si>
    <t>Umbria</t>
  </si>
  <si>
    <t>Perugia</t>
  </si>
  <si>
    <t>Terni</t>
  </si>
  <si>
    <t>Marche</t>
  </si>
  <si>
    <t>Pesaro e Urbino</t>
  </si>
  <si>
    <t>Ancona</t>
  </si>
  <si>
    <t>Macerata</t>
  </si>
  <si>
    <t>Ascoli Piceno</t>
  </si>
  <si>
    <t>Fermo</t>
  </si>
  <si>
    <t>Lazio</t>
  </si>
  <si>
    <t>Viterbo</t>
  </si>
  <si>
    <t>Rieti</t>
  </si>
  <si>
    <t>Roma</t>
  </si>
  <si>
    <t>Latina</t>
  </si>
  <si>
    <t>Frosinone</t>
  </si>
  <si>
    <t>Abruzzo</t>
  </si>
  <si>
    <t>L'Aquila</t>
  </si>
  <si>
    <t>Teramo</t>
  </si>
  <si>
    <t>Pescara</t>
  </si>
  <si>
    <t>Chieti</t>
  </si>
  <si>
    <t>Molise</t>
  </si>
  <si>
    <t>Campobasso</t>
  </si>
  <si>
    <t>Isernia</t>
  </si>
  <si>
    <t>Campania</t>
  </si>
  <si>
    <t>Caserta</t>
  </si>
  <si>
    <t>Benevento</t>
  </si>
  <si>
    <t>Napoli</t>
  </si>
  <si>
    <t>Avellino</t>
  </si>
  <si>
    <t>Salerno</t>
  </si>
  <si>
    <t>Puglia</t>
  </si>
  <si>
    <t>Foggia</t>
  </si>
  <si>
    <t>Bari</t>
  </si>
  <si>
    <t>Taranto</t>
  </si>
  <si>
    <t>Brindisi</t>
  </si>
  <si>
    <t>Lecce</t>
  </si>
  <si>
    <t>Barletta-Andria-Trani</t>
  </si>
  <si>
    <t>Basilicata</t>
  </si>
  <si>
    <t>Potenza</t>
  </si>
  <si>
    <t>Matera</t>
  </si>
  <si>
    <t>Calabria</t>
  </si>
  <si>
    <t>Cosenza</t>
  </si>
  <si>
    <t>Catanzaro</t>
  </si>
  <si>
    <t>Reggio di Calabria</t>
  </si>
  <si>
    <t>Crotone</t>
  </si>
  <si>
    <t>Vibo Valentia</t>
  </si>
  <si>
    <t>Sicilia</t>
  </si>
  <si>
    <t>Trapani</t>
  </si>
  <si>
    <t>Palermo</t>
  </si>
  <si>
    <t>Messina</t>
  </si>
  <si>
    <t>Agrigento</t>
  </si>
  <si>
    <t>Caltanissetta</t>
  </si>
  <si>
    <t>Enna</t>
  </si>
  <si>
    <t>Catania</t>
  </si>
  <si>
    <t>Ragusa</t>
  </si>
  <si>
    <t>Siracusa</t>
  </si>
  <si>
    <t>Sardegna</t>
  </si>
  <si>
    <t>Sassari</t>
  </si>
  <si>
    <t>Nuoro</t>
  </si>
  <si>
    <t>Cagliari</t>
  </si>
  <si>
    <t>Oristano</t>
  </si>
  <si>
    <t>Sud Sardegna</t>
  </si>
  <si>
    <t>Italia</t>
  </si>
  <si>
    <t xml:space="preserve">Regioni </t>
  </si>
  <si>
    <t>Province</t>
  </si>
  <si>
    <t xml:space="preserve">Tasso di occupazione 15-34 anni nelle regioni italiane </t>
  </si>
  <si>
    <t xml:space="preserve">Tasso di occupazione 15-34 anni nelle province italiane </t>
  </si>
  <si>
    <t>anni 2019 -2022 - dinamiche 2019-2022 e 2021-2022</t>
  </si>
  <si>
    <t>Elaborazione Ufficio Studi Confartigianato su dati Istat</t>
  </si>
  <si>
    <t>Trentino Alto Adige / Südtirol</t>
  </si>
  <si>
    <t>Nord-ovest</t>
  </si>
  <si>
    <t>Nord-est</t>
  </si>
  <si>
    <t>Centro</t>
  </si>
  <si>
    <t>Mezzogiorno</t>
  </si>
  <si>
    <t>Valle d'Aosta/Vallée d'Aoste</t>
  </si>
  <si>
    <t>Provincia Autonoma di Bolzano/Bozen</t>
  </si>
  <si>
    <t>Provincia Autonoma di Trento</t>
  </si>
  <si>
    <t xml:space="preserve">Quota giovani che non lavorano e non studiano (NEET) nelle regioni italiane </t>
  </si>
  <si>
    <t>Regioni</t>
  </si>
  <si>
    <t>rank</t>
  </si>
  <si>
    <t xml:space="preserve">anno 2019, 2020, 2021 e 2022- % neet 15-29 anni su totale popolazione 15-29 anni </t>
  </si>
  <si>
    <t>diff. 2019-2022</t>
  </si>
  <si>
    <t>diff. 2021-2022</t>
  </si>
  <si>
    <t>TOTALE</t>
  </si>
  <si>
    <t>ARTIGIANO</t>
  </si>
  <si>
    <t>Totale imprese giovanili</t>
  </si>
  <si>
    <t>inc.% su tot. imprese</t>
  </si>
  <si>
    <t>Tot. imp. giovanili femminili</t>
  </si>
  <si>
    <t>inc.% su tot. imp. giovanili</t>
  </si>
  <si>
    <t>Tot. imp. giovanili gestite da stranieri</t>
  </si>
  <si>
    <t>Imprese artigiane giovanili</t>
  </si>
  <si>
    <t>inc.% su tot. artigiato</t>
  </si>
  <si>
    <t>Imp. art.giovanili femminili</t>
  </si>
  <si>
    <t>inc.% su tot. imp. art. giovanili</t>
  </si>
  <si>
    <t>inc.% su tot. imp. giovanili femminili</t>
  </si>
  <si>
    <t>Imp.art. giovanili gestite da stranieri</t>
  </si>
  <si>
    <t>inc.% su tot. imp. art.giovanili</t>
  </si>
  <si>
    <t>inc.% su tot. imp. giovanili straniere</t>
  </si>
  <si>
    <t xml:space="preserve">SICILIA              </t>
  </si>
  <si>
    <t>AGRIGENTO</t>
  </si>
  <si>
    <t xml:space="preserve">PIEMONTE             </t>
  </si>
  <si>
    <t>ALESSANDRIA</t>
  </si>
  <si>
    <t xml:space="preserve">MARCHE               </t>
  </si>
  <si>
    <t>ANCONA</t>
  </si>
  <si>
    <t xml:space="preserve">VALLE D'AOSTA        </t>
  </si>
  <si>
    <t xml:space="preserve">TOSCANA              </t>
  </si>
  <si>
    <t>AREZZO</t>
  </si>
  <si>
    <t>ASCOLI PICENO</t>
  </si>
  <si>
    <t>ASTI</t>
  </si>
  <si>
    <t xml:space="preserve">CAMPANIA             </t>
  </si>
  <si>
    <t>AVELLINO</t>
  </si>
  <si>
    <t xml:space="preserve">PUGLIA               </t>
  </si>
  <si>
    <t>BARI</t>
  </si>
  <si>
    <t xml:space="preserve">VENETO               </t>
  </si>
  <si>
    <t>BELLUNO</t>
  </si>
  <si>
    <t>BENEVENTO</t>
  </si>
  <si>
    <t xml:space="preserve">LOMBARDIA            </t>
  </si>
  <si>
    <t>BERGAMO</t>
  </si>
  <si>
    <t>BIELLA</t>
  </si>
  <si>
    <t xml:space="preserve">EMILIA ROMAGNA       </t>
  </si>
  <si>
    <t>BOLOGNA</t>
  </si>
  <si>
    <t>BOLZANO</t>
  </si>
  <si>
    <t>BRESCIA</t>
  </si>
  <si>
    <t>BRINDISI</t>
  </si>
  <si>
    <t xml:space="preserve">SARDEGNA             </t>
  </si>
  <si>
    <t>CAGLIARI</t>
  </si>
  <si>
    <t>CALTANISSETTA</t>
  </si>
  <si>
    <t xml:space="preserve">MOLISE               </t>
  </si>
  <si>
    <t>CAMPOBASSO</t>
  </si>
  <si>
    <t>CASERTA</t>
  </si>
  <si>
    <t>CATANIA</t>
  </si>
  <si>
    <t xml:space="preserve">CALABRIA             </t>
  </si>
  <si>
    <t>CATANZARO</t>
  </si>
  <si>
    <t xml:space="preserve">ABRUZZO              </t>
  </si>
  <si>
    <t>CHIETI</t>
  </si>
  <si>
    <t>COMO</t>
  </si>
  <si>
    <t>COSENZA</t>
  </si>
  <si>
    <t>CREMONA</t>
  </si>
  <si>
    <t>CROTONE</t>
  </si>
  <si>
    <t>CUNEO</t>
  </si>
  <si>
    <t>ENNA</t>
  </si>
  <si>
    <t>FERMO</t>
  </si>
  <si>
    <t>FERRARA</t>
  </si>
  <si>
    <t>FIRENZE</t>
  </si>
  <si>
    <t>FOGGIA</t>
  </si>
  <si>
    <t>FORLI' - CESENA</t>
  </si>
  <si>
    <t xml:space="preserve">LAZIO                </t>
  </si>
  <si>
    <t>FROSINONE</t>
  </si>
  <si>
    <t xml:space="preserve">LIGURIA              </t>
  </si>
  <si>
    <t>GENOVA</t>
  </si>
  <si>
    <t>GORIZIA</t>
  </si>
  <si>
    <t>GROSSETO</t>
  </si>
  <si>
    <t>IMPERIA</t>
  </si>
  <si>
    <t>ISERNIA</t>
  </si>
  <si>
    <t>L'AQUILA</t>
  </si>
  <si>
    <t>LA SPEZIA</t>
  </si>
  <si>
    <t>LATINA</t>
  </si>
  <si>
    <t>LECCE</t>
  </si>
  <si>
    <t>LECCO</t>
  </si>
  <si>
    <t>LIVORNO</t>
  </si>
  <si>
    <t>LODI</t>
  </si>
  <si>
    <t>LUCCA</t>
  </si>
  <si>
    <t>MACERATA</t>
  </si>
  <si>
    <t>MANTOVA</t>
  </si>
  <si>
    <t>MASSA CARRARA</t>
  </si>
  <si>
    <t xml:space="preserve">BASILICATA           </t>
  </si>
  <si>
    <t>MATERA</t>
  </si>
  <si>
    <t>MESSINA</t>
  </si>
  <si>
    <t>MILANO</t>
  </si>
  <si>
    <t>MODENA</t>
  </si>
  <si>
    <t>MONZA E BRIANZA</t>
  </si>
  <si>
    <t>NAPOLI</t>
  </si>
  <si>
    <t>NOVARA</t>
  </si>
  <si>
    <t>NUORO</t>
  </si>
  <si>
    <t>PADOVA</t>
  </si>
  <si>
    <t>ORISTANO</t>
  </si>
  <si>
    <t>PALERMO</t>
  </si>
  <si>
    <t>PARMA</t>
  </si>
  <si>
    <t>PAVIA</t>
  </si>
  <si>
    <t xml:space="preserve">UMBRIA               </t>
  </si>
  <si>
    <t>PERUGIA</t>
  </si>
  <si>
    <t>PESARO E URBINO</t>
  </si>
  <si>
    <t>PESCARA</t>
  </si>
  <si>
    <t>PIACENZA</t>
  </si>
  <si>
    <t>PISA</t>
  </si>
  <si>
    <t>PISTOIA</t>
  </si>
  <si>
    <t>PORDENONE</t>
  </si>
  <si>
    <t>POTENZA</t>
  </si>
  <si>
    <t>PRATO</t>
  </si>
  <si>
    <t>RAGUSA</t>
  </si>
  <si>
    <t>RAVENNA</t>
  </si>
  <si>
    <t>REGGIO DI CALABRIA</t>
  </si>
  <si>
    <t>REGGIO EMILIA</t>
  </si>
  <si>
    <t>RIETI</t>
  </si>
  <si>
    <t>RIMINI</t>
  </si>
  <si>
    <t>ROMA</t>
  </si>
  <si>
    <t>ROVIGO</t>
  </si>
  <si>
    <t>SALERNO</t>
  </si>
  <si>
    <t>SASSARI</t>
  </si>
  <si>
    <t>SAVONA</t>
  </si>
  <si>
    <t>SIENA</t>
  </si>
  <si>
    <t>SIRACUSA</t>
  </si>
  <si>
    <t>SONDRIO</t>
  </si>
  <si>
    <t>TARANTO</t>
  </si>
  <si>
    <t>TERAMO</t>
  </si>
  <si>
    <t>TERNI</t>
  </si>
  <si>
    <t>TORINO</t>
  </si>
  <si>
    <t>TRAPANI</t>
  </si>
  <si>
    <t>TRENTO</t>
  </si>
  <si>
    <t>TRIESTE</t>
  </si>
  <si>
    <t>TREVISO</t>
  </si>
  <si>
    <t>UDINE</t>
  </si>
  <si>
    <t>VARESE</t>
  </si>
  <si>
    <t>VENEZIA</t>
  </si>
  <si>
    <t>VERBANIA</t>
  </si>
  <si>
    <t>VERCELLI</t>
  </si>
  <si>
    <t>VERONA</t>
  </si>
  <si>
    <t>VIBO VALENTIA</t>
  </si>
  <si>
    <t>VICENZA</t>
  </si>
  <si>
    <t>VITERBO</t>
  </si>
  <si>
    <t>TOTALE ITALIA</t>
  </si>
  <si>
    <t>TRENTINO - ALTO ADIGE</t>
  </si>
  <si>
    <t>FRIULI-VENEZIA GIULIA</t>
  </si>
  <si>
    <t>Elaborazione Ufficio Studi Confartigianato su elaborazione Unioncamere Lombardia su dati StockView-Infocamere</t>
  </si>
  <si>
    <t>Imprese totali e artigiane gestite da under 35 nelle regioni italiane</t>
  </si>
  <si>
    <t xml:space="preserve">anno 2022 - imprese registrate </t>
  </si>
  <si>
    <t>Imprese totali e artigiane gestite da under 35 nelle province italiane</t>
  </si>
  <si>
    <t>Nord-Ovest</t>
  </si>
  <si>
    <t>Nord-Est</t>
  </si>
  <si>
    <t>ITALIA</t>
  </si>
  <si>
    <t>Centro-Nord</t>
  </si>
  <si>
    <t>Rregione</t>
  </si>
  <si>
    <t>Imprese con persone in tirocinio nel 2021</t>
  </si>
  <si>
    <t>di cui: in collaborazione con istituti scolastici e professionali (alternanza
scuola-lavoro)</t>
  </si>
  <si>
    <t xml:space="preserve">Imprese che hanno effettuato attività di formazione per il personale e che hanno ospitato persone in tirocinio/stage nelle province italiane </t>
  </si>
  <si>
    <t xml:space="preserve">anno 2021 - % sul totale </t>
  </si>
  <si>
    <t>PIEMONTE</t>
  </si>
  <si>
    <t>VALLE D'AOSTA</t>
  </si>
  <si>
    <t>LOMBARDIA</t>
  </si>
  <si>
    <t>LIGURIA</t>
  </si>
  <si>
    <t>TRENTINO ALTO ADIGE</t>
  </si>
  <si>
    <t>VENETO</t>
  </si>
  <si>
    <t>FRIULI VENEZIA GIULIA</t>
  </si>
  <si>
    <t>EMILIA ROMAGNA</t>
  </si>
  <si>
    <t>TOSCANA</t>
  </si>
  <si>
    <t>UMBRIA</t>
  </si>
  <si>
    <t>MARCHE</t>
  </si>
  <si>
    <t>LAZIO</t>
  </si>
  <si>
    <t>ABRUZZO</t>
  </si>
  <si>
    <t>MOLISE</t>
  </si>
  <si>
    <t>CAMPANIA</t>
  </si>
  <si>
    <t>PUGLIA</t>
  </si>
  <si>
    <t>BASILICATA</t>
  </si>
  <si>
    <t>CALABRIA</t>
  </si>
  <si>
    <t>SICILIA</t>
  </si>
  <si>
    <t>SARDEGNA</t>
  </si>
  <si>
    <t>NORD OVEST</t>
  </si>
  <si>
    <t>NORD EST</t>
  </si>
  <si>
    <t>CENTRO</t>
  </si>
  <si>
    <t>SUD E ISOLE</t>
  </si>
  <si>
    <t>Imprese che nel 2021 hanno effettuato formazione con corsi</t>
  </si>
  <si>
    <t>Elaborazione Ufficio Studi Confartigianato su dati  Unioncamere - ANPAL, Sistema Informativo Excelsior, 2022</t>
  </si>
  <si>
    <t xml:space="preserve"> Provincia </t>
  </si>
  <si>
    <t>Verbano -Cusio-Ossola</t>
  </si>
  <si>
    <t>Forli' -Cesena</t>
  </si>
  <si>
    <t>Reggio Emilia</t>
  </si>
  <si>
    <t>Massa -Carrara</t>
  </si>
  <si>
    <t>Barletta -Andria-Trani</t>
  </si>
  <si>
    <t>Reggio Calabria</t>
  </si>
  <si>
    <t>Estero</t>
  </si>
  <si>
    <t>Totale</t>
  </si>
  <si>
    <t xml:space="preserve">Totale assunzioni </t>
  </si>
  <si>
    <t xml:space="preserve"> Assunzioni in apprendistato</t>
  </si>
  <si>
    <t xml:space="preserve">inc.% assunzioni in apprendistato sul totale </t>
  </si>
  <si>
    <t>Regione</t>
  </si>
  <si>
    <t>anno 2022</t>
  </si>
  <si>
    <t>Elaborazione Ufficio Studi Confartigianato su dati INPS</t>
  </si>
  <si>
    <t>Valle d'Aosta/Vallee d'Aoste</t>
  </si>
  <si>
    <t>Trentino -Alto-Adige</t>
  </si>
  <si>
    <t>Friuli -Venezia Giulia</t>
  </si>
  <si>
    <t>Emilia -Romagna</t>
  </si>
  <si>
    <t>Entrate previste di under 30</t>
  </si>
  <si>
    <t>inc.% entrate under 30</t>
  </si>
  <si>
    <t>Entrate totali previste nel 2022</t>
  </si>
  <si>
    <t xml:space="preserve">CHIETI              </t>
  </si>
  <si>
    <t xml:space="preserve">L'AQUILA            </t>
  </si>
  <si>
    <t xml:space="preserve">PESCARA             </t>
  </si>
  <si>
    <t xml:space="preserve">TERAMO              </t>
  </si>
  <si>
    <t xml:space="preserve">MATERA              </t>
  </si>
  <si>
    <t xml:space="preserve">POTENZA             </t>
  </si>
  <si>
    <t xml:space="preserve">CATANZARO           </t>
  </si>
  <si>
    <t xml:space="preserve">COSENZA             </t>
  </si>
  <si>
    <t xml:space="preserve">CROTONE             </t>
  </si>
  <si>
    <t xml:space="preserve">REGGIO DI CALABRIA  </t>
  </si>
  <si>
    <t xml:space="preserve">VIBO VALENTIA       </t>
  </si>
  <si>
    <t xml:space="preserve">AVELLINO            </t>
  </si>
  <si>
    <t xml:space="preserve">BENEVENTO           </t>
  </si>
  <si>
    <t xml:space="preserve">CASERTA             </t>
  </si>
  <si>
    <t xml:space="preserve">NAPOLI              </t>
  </si>
  <si>
    <t xml:space="preserve">SALERNO             </t>
  </si>
  <si>
    <t xml:space="preserve">BOLOGNA             </t>
  </si>
  <si>
    <t xml:space="preserve">FERRARA             </t>
  </si>
  <si>
    <t xml:space="preserve">FORLI' - CESENA     </t>
  </si>
  <si>
    <t xml:space="preserve">MODENA              </t>
  </si>
  <si>
    <t xml:space="preserve">PARMA               </t>
  </si>
  <si>
    <t xml:space="preserve">PIACENZA            </t>
  </si>
  <si>
    <t xml:space="preserve">RAVENNA             </t>
  </si>
  <si>
    <t xml:space="preserve">REGGIO EMILIA       </t>
  </si>
  <si>
    <t xml:space="preserve">RIMINI              </t>
  </si>
  <si>
    <t xml:space="preserve">GORIZIA             </t>
  </si>
  <si>
    <t xml:space="preserve">PORDENONE           </t>
  </si>
  <si>
    <t xml:space="preserve">TRIESTE             </t>
  </si>
  <si>
    <t xml:space="preserve">UDINE               </t>
  </si>
  <si>
    <t xml:space="preserve">FROSINONE           </t>
  </si>
  <si>
    <t xml:space="preserve">LATINA              </t>
  </si>
  <si>
    <t xml:space="preserve">RIETI               </t>
  </si>
  <si>
    <t xml:space="preserve">ROMA                </t>
  </si>
  <si>
    <t xml:space="preserve">VITERBO             </t>
  </si>
  <si>
    <t xml:space="preserve">GENOVA              </t>
  </si>
  <si>
    <t xml:space="preserve">IMPERIA             </t>
  </si>
  <si>
    <t xml:space="preserve">LA SPEZIA           </t>
  </si>
  <si>
    <t xml:space="preserve">SAVONA              </t>
  </si>
  <si>
    <t xml:space="preserve">BERGAMO             </t>
  </si>
  <si>
    <t xml:space="preserve">BRESCIA             </t>
  </si>
  <si>
    <t xml:space="preserve">COMO                </t>
  </si>
  <si>
    <t xml:space="preserve">CREMONA             </t>
  </si>
  <si>
    <t xml:space="preserve">LECCO               </t>
  </si>
  <si>
    <t xml:space="preserve">LODI                </t>
  </si>
  <si>
    <t xml:space="preserve">MANTOVA             </t>
  </si>
  <si>
    <t xml:space="preserve">MILANO              </t>
  </si>
  <si>
    <t xml:space="preserve">MONZA E BRIANZA     </t>
  </si>
  <si>
    <t xml:space="preserve">PAVIA               </t>
  </si>
  <si>
    <t xml:space="preserve">SONDRIO             </t>
  </si>
  <si>
    <t xml:space="preserve">VARESE              </t>
  </si>
  <si>
    <t xml:space="preserve">ANCONA              </t>
  </si>
  <si>
    <t xml:space="preserve">ASCOLI PICENO       </t>
  </si>
  <si>
    <t xml:space="preserve">FERMO               </t>
  </si>
  <si>
    <t xml:space="preserve">MACERATA            </t>
  </si>
  <si>
    <t xml:space="preserve">PESARO E URBINO     </t>
  </si>
  <si>
    <t xml:space="preserve">CAMPOBASSO          </t>
  </si>
  <si>
    <t xml:space="preserve">ISERNIA             </t>
  </si>
  <si>
    <t xml:space="preserve">ALESSANDRIA         </t>
  </si>
  <si>
    <t xml:space="preserve">ASTI                </t>
  </si>
  <si>
    <t xml:space="preserve">BIELLA              </t>
  </si>
  <si>
    <t xml:space="preserve">CUNEO               </t>
  </si>
  <si>
    <t xml:space="preserve">NOVARA              </t>
  </si>
  <si>
    <t xml:space="preserve">TORINO              </t>
  </si>
  <si>
    <t xml:space="preserve">VERBANIA            </t>
  </si>
  <si>
    <t xml:space="preserve">VERCELLI            </t>
  </si>
  <si>
    <t xml:space="preserve">BARI                </t>
  </si>
  <si>
    <t xml:space="preserve">BRINDISI            </t>
  </si>
  <si>
    <t xml:space="preserve">FOGGIA              </t>
  </si>
  <si>
    <t xml:space="preserve">LECCE               </t>
  </si>
  <si>
    <t xml:space="preserve">TARANTO             </t>
  </si>
  <si>
    <t xml:space="preserve">CAGLIARI            </t>
  </si>
  <si>
    <t xml:space="preserve">NUORO               </t>
  </si>
  <si>
    <t xml:space="preserve">ORISTANO            </t>
  </si>
  <si>
    <t xml:space="preserve">SASSARI             </t>
  </si>
  <si>
    <t xml:space="preserve">AGRIGENTO           </t>
  </si>
  <si>
    <t xml:space="preserve">CALTANISSETTA       </t>
  </si>
  <si>
    <t xml:space="preserve">CATANIA             </t>
  </si>
  <si>
    <t xml:space="preserve">ENNA                </t>
  </si>
  <si>
    <t xml:space="preserve">MESSINA             </t>
  </si>
  <si>
    <t xml:space="preserve">PALERMO             </t>
  </si>
  <si>
    <t xml:space="preserve">RAGUSA              </t>
  </si>
  <si>
    <t xml:space="preserve">SIRACUSA            </t>
  </si>
  <si>
    <t xml:space="preserve">TRAPANI             </t>
  </si>
  <si>
    <t xml:space="preserve">AREZZO              </t>
  </si>
  <si>
    <t xml:space="preserve">FIRENZE             </t>
  </si>
  <si>
    <t xml:space="preserve">GROSSETO            </t>
  </si>
  <si>
    <t xml:space="preserve">LIVORNO             </t>
  </si>
  <si>
    <t xml:space="preserve">LUCCA               </t>
  </si>
  <si>
    <t xml:space="preserve">MASSA CARRARA       </t>
  </si>
  <si>
    <t xml:space="preserve">PISA                </t>
  </si>
  <si>
    <t xml:space="preserve">PISTOIA             </t>
  </si>
  <si>
    <t xml:space="preserve">PRATO               </t>
  </si>
  <si>
    <t xml:space="preserve">SIENA               </t>
  </si>
  <si>
    <t xml:space="preserve">BOLZANO             </t>
  </si>
  <si>
    <t xml:space="preserve">TRENTO              </t>
  </si>
  <si>
    <t xml:space="preserve">PERUGIA             </t>
  </si>
  <si>
    <t xml:space="preserve">TERNI               </t>
  </si>
  <si>
    <t xml:space="preserve">AOSTA               </t>
  </si>
  <si>
    <t xml:space="preserve">BELLUNO             </t>
  </si>
  <si>
    <t xml:space="preserve">PADOVA              </t>
  </si>
  <si>
    <t xml:space="preserve">ROVIGO              </t>
  </si>
  <si>
    <t xml:space="preserve">TREVISO             </t>
  </si>
  <si>
    <t xml:space="preserve">VENEZIA             </t>
  </si>
  <si>
    <t xml:space="preserve">VERONA              </t>
  </si>
  <si>
    <t xml:space="preserve">VICENZA             </t>
  </si>
  <si>
    <t>Totale imprese attive nel 2022</t>
  </si>
  <si>
    <t>inc.% iscr ultimi 5 anni sul totale</t>
  </si>
  <si>
    <t>ARTIGIANATO</t>
  </si>
  <si>
    <t>Imprese attive nel 2022 iscritte negli ultimi 5 anni (2018-2022)</t>
  </si>
  <si>
    <t>inc.% iscritte ultimi 5 anni sul totale</t>
  </si>
  <si>
    <t>Totale imprese artigiane attive nel 2022</t>
  </si>
  <si>
    <t>inc.% iscritte art. ultimi 5 anni  su tot. ultimi 5 anni</t>
  </si>
  <si>
    <t>Imprese artigiane attive nel 2022 iscritte negli ultimi 5 anni  (2018-2022)</t>
  </si>
  <si>
    <t xml:space="preserve">Imprese attive totali e artigiane iscritte negli ultimi 5 anni nelle province italiane </t>
  </si>
  <si>
    <t xml:space="preserve">anno 2022 - imprese attive </t>
  </si>
  <si>
    <t xml:space="preserve">Imprese attive totali e artigiane iscritte negli ultimi 5 anni nelle regioni italiane </t>
  </si>
  <si>
    <t>Sud</t>
  </si>
  <si>
    <t>Isole</t>
  </si>
  <si>
    <t xml:space="preserve">Totale popolazione </t>
  </si>
  <si>
    <t xml:space="preserve">inc.% giovani </t>
  </si>
  <si>
    <t>annno 2023</t>
  </si>
  <si>
    <t>anno 2063</t>
  </si>
  <si>
    <t>dinamica popolazione giovanile 2023-2063</t>
  </si>
  <si>
    <t>Popolazione 25-34 anni</t>
  </si>
  <si>
    <t xml:space="preserve">Dinamica popolazione 25-34 anni tra 40 anni (2063) nelle regioni italiane </t>
  </si>
  <si>
    <t>Elaborazione Ufficio Studi Confartigianato su dati  Istat</t>
  </si>
  <si>
    <t>Iscritti</t>
  </si>
  <si>
    <t>Cancellati</t>
  </si>
  <si>
    <t>Saldo</t>
  </si>
  <si>
    <t xml:space="preserve">Incidenza % saldo sulla popolazione </t>
  </si>
  <si>
    <t>Trasferimento residenza per l'estero</t>
  </si>
  <si>
    <t>Trasferimento residenza da e per altre regioni</t>
  </si>
  <si>
    <t>Popolazione 25-39</t>
  </si>
  <si>
    <t>Cittadini italiani laureati iscritti e cancellati per trasferimento di residenza per l'estero e da e per altre regioni nelle regioni italiane</t>
  </si>
  <si>
    <t xml:space="preserve">Nuovi rapporti di lavoro di under 30 con contratto di apprendistato nelle regioni italiane </t>
  </si>
  <si>
    <t xml:space="preserve">Nuovi rapporti di lavoro di under 30 con contratto di apprendistato nelle province italiane </t>
  </si>
  <si>
    <t xml:space="preserve">Entrate under 30 previste dalle imprese con dipendenti del manifatturiero esteso e dei servizi nelle regioni italiane </t>
  </si>
  <si>
    <t xml:space="preserve">Entrate under 30 previste dalle imprese con dipendenti del manifatturiero esteso e dei servizi nelle province italiane </t>
  </si>
  <si>
    <t xml:space="preserve">Imprese che hanno effettuato attività di formazione per il personale che hanno ospitato persone in tirocinio/stage nelle regioni italiane </t>
  </si>
  <si>
    <t xml:space="preserve">anni 2023 - 2063 - valori previsionali 2063 mediani </t>
  </si>
  <si>
    <t>Indice Youth Friendly Confartigianato</t>
  </si>
  <si>
    <t>Peso % imprese gestite da under 35</t>
  </si>
  <si>
    <t>inc.% iscritte art. ultimi 5 anni  su tot. imp. iscritte ultimi 5 anni</t>
  </si>
  <si>
    <t>inc.% iscr ultimi 5 anni su totale art.</t>
  </si>
  <si>
    <t>Peso % imprese nate negli ultimi 5 anni</t>
  </si>
  <si>
    <t>Peso % nuove imprese gestite da under 35</t>
  </si>
  <si>
    <t>Domanda di lavoro delle imprese di giovani under 30</t>
  </si>
  <si>
    <t>Presenza di giovani che non studiano e non lavorano (Neet)</t>
  </si>
  <si>
    <t>Propensione delle imprese alla collaborazione con le scuole (tirocini/stage)</t>
  </si>
  <si>
    <t>Propensione delle imprese alla collaborazione con le scuole (PCTO)</t>
  </si>
  <si>
    <t>Diffusione contratti stabili offerti ad under 30</t>
  </si>
  <si>
    <t xml:space="preserve">Dinamica prossimi 40 anni popolazione 25-34 anni </t>
  </si>
  <si>
    <t>Diffusione apprendistato (assunzioni con contratto apprendistato/totale assunzioni)</t>
  </si>
  <si>
    <t>Saldo migratorio per l'estero di giovani 25-39 anni laureati (saldo su 1.000 giovani 25-39 anni)</t>
  </si>
  <si>
    <t>Saldo migratorio verso altre regioni  di giovani 25-39 anni laureati (saldo su 1.000 giovani 25-39 anni)</t>
  </si>
  <si>
    <t>Tasso di occupazione 15-34 anni</t>
  </si>
  <si>
    <t xml:space="preserve">anno 2021- inc. % su popolazione residente 2021  25-39 anni </t>
  </si>
  <si>
    <t>Elevata performance</t>
  </si>
  <si>
    <t>Medio alta performance</t>
  </si>
  <si>
    <t>Medio bassa performance</t>
  </si>
  <si>
    <t>Bassa performance</t>
  </si>
  <si>
    <t xml:space="preserve"> ITALIA</t>
  </si>
  <si>
    <t>Elaborazione Ufficio Studi su dati Istat, INPS, Unioncamere Lombardia e Unioncamere - ANPAL, Sistema Informativo Excelsior, 2022</t>
  </si>
  <si>
    <t>NB: le province di Bari e Foggia sono nei confini precedenti all’istituzione della prov. di Barletta-Andria-Trani e le province sarde sono nei confini precedenti all’istituzione di Carbonia-Iglesias, Medio Campidano, Ogliastra ed Olbia-Tempio ed alla loro abolizione ed all'istituzione del Sud Sardegna e della città metropolitana di Cagliari.</t>
  </si>
  <si>
    <t>range indice min. 100- max. 1.000 - indice= media ponderata 13 indicatori</t>
  </si>
  <si>
    <t xml:space="preserve">Indice Youth Friendly Confartigianato e valori 13 indicatori di riferimento - REGIONI ITALIANE </t>
  </si>
  <si>
    <t>livello performance territoriale*</t>
  </si>
  <si>
    <t>* livello di performance territoriale è indentificato in base al valore dell'indice della regione rispetto al valore medio nazioanle: Elevata performance valore superiore a 712, Medio alta valore compreso tra 712 e 627, Medio bassa vaore compreso tra 626 e 501 e Bassa valore inferiore a 501</t>
  </si>
  <si>
    <t>CAGLIARI 'vecchi confini'</t>
  </si>
  <si>
    <t xml:space="preserve">NUORO 'vecchi confini'           </t>
  </si>
  <si>
    <t>BARI 'veccchi confini'</t>
  </si>
  <si>
    <t xml:space="preserve">FOGGIA 'vecchi confini'          </t>
  </si>
  <si>
    <t>range indice min. 100- max. 1.000 - indice= media ponderata 13 indicatori (9 provinciali e 4 regionali)</t>
  </si>
  <si>
    <t>Presenza di giovani che non studiano e non lavorano (Neet)**</t>
  </si>
  <si>
    <t>**ultimo dato disponibile a livello provinciale fa riferimento all'anno 2021 diversamente da quello regionale aggiornato al 2022</t>
  </si>
  <si>
    <t>NORD-OVEST</t>
  </si>
  <si>
    <t>NORD-EST</t>
  </si>
  <si>
    <t>MEZZOGIORNO</t>
  </si>
  <si>
    <t>Valle d'Aosta</t>
  </si>
  <si>
    <t xml:space="preserve">Indice Youth Friendly Confartigianato e valori indicatori provinciali di riferimento - PROVINCE ITALIANE </t>
  </si>
  <si>
    <t>L’Indice Youth-Friendly Confartigianato che permette una valutazione dell’habitat per imprese e lavoro dei giovani, misurando il grado di apertura verso gli under35 dei territori italiani, è sintesi di 13 indicatori:
peso delle imprese gestite da giovani under 35 (1 INDICATORE)
peso delle imprese nate negli ultimi 5 anni (1 INDICATORE)
peso delle nuove imprese gestite da under 35 (1 INDICATORE)
tasso occupazione under 35 (1 INDICATORE)
domanda di lavoro delle imprese di giovani under 30 (1 INDICATORE)
propensione delle imprese alla collaborazione con le scuole (tirocini, alternanza scuola lavoro) (2 INDICATORI)
presenza di giovani che non lavorano e non studiano (Neet) (1 INDICATORE)
diffusione dell’apprendistato e dei contratti stabili offerti agli under 30 (2 INDICATORI)
saldo migratorio per l’estero e verso altre regioni di giovani laureati 25-39 anni (2 INDICATORI)
dinamica nei prossimi 40 anni della popolazione giovanile 25-34 anni (1 INDICATORE)
Per il calcolo dell’indice provinciale è stata elaborata la media ponderata basata su 9 indicatori provinciali e 4 disponibili solo a livello regionale: peso delle nuove imprese gestite da under 35, il saldo migratorio per l’estero e quello verso altre regioni di giovani laureati 25-39 anni e la dinamica nei prossimi 40 anni della popolazione giovanile 25-34 anni.
Per ciascun indicatore viene effettuata una standardizzazione secondo una scala che attribuisce massimo 1.000 punti al territorio (provincia o regione) con maggiore apertura verso la componente giovanile in termini di occupazione, creazione d'impresa e coinvolgimento nuove leve nelle realtà imprenditoriali e nel tessuto economico e sociale, risultando da più punti di vista pro-under35, e valore minimo pari a 100 punti al territorio che mostra una scarsa capacità attrattiva delle giovani leve poiché incapace di offrire opportunità occupazionali, demografiche e imprenditoriali a favore degli under35. Il valore dell'indice complessivo viene calcolato come media aritmetica ponderata dei punteggi standardizzati di ciascun indicatore.</t>
  </si>
  <si>
    <t>NOTA METODOLOGICA Indice Youth- Friendly Confartigianato (IYFC)</t>
  </si>
  <si>
    <t>in collaborazione con Osservatorio MPI Confartigianato Lombardia</t>
  </si>
  <si>
    <t xml:space="preserve">In collaborazione con l'Osservatorio MPI Confartigianato Lombardia </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</si>
</sst>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
    <numFmt numFmtId="165" formatCode="&quot;Sì&quot;;&quot;Sì&quot;;&quot;No&quot;"/>
    <numFmt numFmtId="166" formatCode="&quot;Vero&quot;;&quot;Vero&quot;;&quot;Falso&quot;"/>
    <numFmt numFmtId="167" formatCode="&quot;Attivo&quot;;&quot;Attivo&quot;;&quot;Inattivo&quot;"/>
    <numFmt numFmtId="168" formatCode="[$€-2]\ #.##000_);[Red]\([$€-2]\ #.##000\)"/>
    <numFmt numFmtId="169" formatCode="#,##0.0"/>
    <numFmt numFmtId="170" formatCode="0.000000000000000000000"/>
  </numFmts>
  <fonts count="53">
    <font>
      <sz val="10"/>
      <color theme="1"/>
      <name val="Arial Narrow"/>
      <family val="2"/>
    </font>
    <font>
      <sz val="10"/>
      <color indexed="8"/>
      <name val="Arial Narrow"/>
      <family val="2"/>
    </font>
    <font>
      <b/>
      <sz val="10"/>
      <color indexed="52"/>
      <name val="Arial Narrow"/>
      <family val="2"/>
    </font>
    <font>
      <sz val="10"/>
      <color indexed="52"/>
      <name val="Arial Narrow"/>
      <family val="2"/>
    </font>
    <font>
      <b/>
      <sz val="10"/>
      <color indexed="9"/>
      <name val="Arial Narrow"/>
      <family val="2"/>
    </font>
    <font>
      <u val="single"/>
      <sz val="10"/>
      <color indexed="30"/>
      <name val="Arial Narrow"/>
      <family val="2"/>
    </font>
    <font>
      <u val="single"/>
      <sz val="10"/>
      <color indexed="25"/>
      <name val="Arial Narrow"/>
      <family val="2"/>
    </font>
    <font>
      <sz val="10"/>
      <color indexed="9"/>
      <name val="Arial Narrow"/>
      <family val="2"/>
    </font>
    <font>
      <sz val="10"/>
      <color indexed="62"/>
      <name val="Arial Narrow"/>
      <family val="2"/>
    </font>
    <font>
      <sz val="10"/>
      <color indexed="60"/>
      <name val="Arial Narrow"/>
      <family val="2"/>
    </font>
    <font>
      <b/>
      <sz val="10"/>
      <color indexed="63"/>
      <name val="Arial Narrow"/>
      <family val="2"/>
    </font>
    <font>
      <sz val="10"/>
      <color indexed="10"/>
      <name val="Arial Narrow"/>
      <family val="2"/>
    </font>
    <font>
      <i/>
      <sz val="10"/>
      <color indexed="23"/>
      <name val="Arial Narrow"/>
      <family val="2"/>
    </font>
    <font>
      <sz val="18"/>
      <color indexed="54"/>
      <name val="Calibri Light"/>
      <family val="2"/>
    </font>
    <font>
      <b/>
      <sz val="15"/>
      <color indexed="54"/>
      <name val="Arial Narrow"/>
      <family val="2"/>
    </font>
    <font>
      <b/>
      <sz val="13"/>
      <color indexed="54"/>
      <name val="Arial Narrow"/>
      <family val="2"/>
    </font>
    <font>
      <b/>
      <sz val="11"/>
      <color indexed="54"/>
      <name val="Arial Narrow"/>
      <family val="2"/>
    </font>
    <font>
      <b/>
      <sz val="10"/>
      <color indexed="8"/>
      <name val="Arial Narrow"/>
      <family val="2"/>
    </font>
    <font>
      <sz val="10"/>
      <color indexed="20"/>
      <name val="Arial Narrow"/>
      <family val="2"/>
    </font>
    <font>
      <sz val="10"/>
      <color indexed="17"/>
      <name val="Arial Narrow"/>
      <family val="2"/>
    </font>
    <font>
      <b/>
      <sz val="8"/>
      <color indexed="8"/>
      <name val="Arial Narrow"/>
      <family val="2"/>
    </font>
    <font>
      <i/>
      <sz val="10"/>
      <color indexed="8"/>
      <name val="Arial Narrow"/>
      <family val="2"/>
    </font>
    <font>
      <b/>
      <i/>
      <sz val="8"/>
      <color indexed="8"/>
      <name val="Arial Narrow"/>
      <family val="2"/>
    </font>
    <font>
      <sz val="8"/>
      <color indexed="8"/>
      <name val="Arial Narrow"/>
      <family val="2"/>
    </font>
    <font>
      <b/>
      <sz val="11"/>
      <color indexed="8"/>
      <name val="Arial Narrow"/>
      <family val="2"/>
    </font>
    <font>
      <sz val="11"/>
      <color indexed="8"/>
      <name val="Arial Narrow"/>
      <family val="2"/>
    </font>
    <font>
      <i/>
      <sz val="11"/>
      <color indexed="8"/>
      <name val="Arial Narrow"/>
      <family val="2"/>
    </font>
    <font>
      <b/>
      <sz val="10"/>
      <color rgb="FFFA7D00"/>
      <name val="Arial Narrow"/>
      <family val="2"/>
    </font>
    <font>
      <sz val="10"/>
      <color rgb="FFFA7D00"/>
      <name val="Arial Narrow"/>
      <family val="2"/>
    </font>
    <font>
      <b/>
      <sz val="10"/>
      <color theme="0"/>
      <name val="Arial Narrow"/>
      <family val="2"/>
    </font>
    <font>
      <u val="single"/>
      <sz val="10"/>
      <color theme="10"/>
      <name val="Arial Narrow"/>
      <family val="2"/>
    </font>
    <font>
      <u val="single"/>
      <sz val="10"/>
      <color theme="11"/>
      <name val="Arial Narrow"/>
      <family val="2"/>
    </font>
    <font>
      <sz val="10"/>
      <color theme="0"/>
      <name val="Arial Narrow"/>
      <family val="2"/>
    </font>
    <font>
      <sz val="10"/>
      <color rgb="FF3F3F76"/>
      <name val="Arial Narrow"/>
      <family val="2"/>
    </font>
    <font>
      <sz val="10"/>
      <color rgb="FF9C5700"/>
      <name val="Arial Narrow"/>
      <family val="2"/>
    </font>
    <font>
      <b/>
      <sz val="10"/>
      <color rgb="FF3F3F3F"/>
      <name val="Arial Narrow"/>
      <family val="2"/>
    </font>
    <font>
      <sz val="10"/>
      <color rgb="FFFF0000"/>
      <name val="Arial Narrow"/>
      <family val="2"/>
    </font>
    <font>
      <i/>
      <sz val="10"/>
      <color rgb="FF7F7F7F"/>
      <name val="Arial Narrow"/>
      <family val="2"/>
    </font>
    <font>
      <sz val="18"/>
      <color theme="3"/>
      <name val="Calibri Light"/>
      <family val="2"/>
    </font>
    <font>
      <b/>
      <sz val="15"/>
      <color theme="3"/>
      <name val="Arial Narrow"/>
      <family val="2"/>
    </font>
    <font>
      <b/>
      <sz val="13"/>
      <color theme="3"/>
      <name val="Arial Narrow"/>
      <family val="2"/>
    </font>
    <font>
      <b/>
      <sz val="11"/>
      <color theme="3"/>
      <name val="Arial Narrow"/>
      <family val="2"/>
    </font>
    <font>
      <b/>
      <sz val="10"/>
      <color theme="1"/>
      <name val="Arial Narrow"/>
      <family val="2"/>
    </font>
    <font>
      <sz val="10"/>
      <color rgb="FF9C0006"/>
      <name val="Arial Narrow"/>
      <family val="2"/>
    </font>
    <font>
      <sz val="10"/>
      <color rgb="FF006100"/>
      <name val="Arial Narrow"/>
      <family val="2"/>
    </font>
    <font>
      <b/>
      <sz val="8"/>
      <color theme="1"/>
      <name val="Arial Narrow"/>
      <family val="2"/>
    </font>
    <font>
      <i/>
      <sz val="10"/>
      <color theme="1"/>
      <name val="Arial Narrow"/>
      <family val="2"/>
    </font>
    <font>
      <b/>
      <i/>
      <sz val="8"/>
      <color theme="1"/>
      <name val="Arial Narrow"/>
      <family val="2"/>
    </font>
    <font>
      <sz val="8"/>
      <color theme="1"/>
      <name val="Arial Narrow"/>
      <family val="2"/>
    </font>
    <font>
      <sz val="8"/>
      <color rgb="FF000000"/>
      <name val="Arial Narrow"/>
      <family val="2"/>
    </font>
    <font>
      <b/>
      <sz val="11"/>
      <color theme="1"/>
      <name val="Arial Narrow"/>
      <family val="2"/>
    </font>
    <font>
      <sz val="11"/>
      <color theme="1"/>
      <name val="Arial Narrow"/>
      <family val="2"/>
    </font>
    <font>
      <i/>
      <sz val="11"/>
      <color theme="1"/>
      <name val="Arial Narrow"/>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2"/>
        <bgColor indexed="64"/>
      </patternFill>
    </fill>
    <fill>
      <patternFill patternType="solid">
        <fgColor rgb="FFFF9999"/>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7" fillId="20" borderId="1" applyNumberFormat="0" applyAlignment="0" applyProtection="0"/>
    <xf numFmtId="0" fontId="28" fillId="0" borderId="2" applyNumberFormat="0" applyFill="0" applyAlignment="0" applyProtection="0"/>
    <xf numFmtId="0" fontId="29" fillId="21" borderId="3"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3"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9" borderId="0" applyNumberFormat="0" applyBorder="0" applyAlignment="0" applyProtection="0"/>
    <xf numFmtId="0" fontId="0" fillId="30" borderId="4" applyNumberFormat="0" applyFont="0" applyAlignment="0" applyProtection="0"/>
    <xf numFmtId="0" fontId="35" fillId="20" borderId="5"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31" borderId="0" applyNumberFormat="0" applyBorder="0" applyAlignment="0" applyProtection="0"/>
    <xf numFmtId="0" fontId="44"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71">
    <xf numFmtId="0" fontId="0" fillId="0" borderId="0" xfId="0" applyAlignment="1">
      <alignment/>
    </xf>
    <xf numFmtId="0" fontId="0" fillId="0" borderId="0" xfId="0" applyFont="1" applyAlignment="1">
      <alignment/>
    </xf>
    <xf numFmtId="164" fontId="0" fillId="0" borderId="0" xfId="0" applyNumberFormat="1" applyFont="1" applyAlignment="1">
      <alignment/>
    </xf>
    <xf numFmtId="164" fontId="0" fillId="0" borderId="0" xfId="0" applyNumberFormat="1" applyAlignment="1">
      <alignment/>
    </xf>
    <xf numFmtId="0" fontId="42" fillId="0" borderId="0" xfId="0" applyFont="1" applyAlignment="1">
      <alignment/>
    </xf>
    <xf numFmtId="164" fontId="42" fillId="0" borderId="0" xfId="0" applyNumberFormat="1" applyFont="1" applyAlignment="1">
      <alignment/>
    </xf>
    <xf numFmtId="0" fontId="45" fillId="0" borderId="0" xfId="0" applyFont="1" applyAlignment="1">
      <alignment/>
    </xf>
    <xf numFmtId="0" fontId="45" fillId="0" borderId="0" xfId="0" applyFont="1" applyAlignment="1">
      <alignment wrapText="1"/>
    </xf>
    <xf numFmtId="0" fontId="45" fillId="0" borderId="0" xfId="0" applyFont="1" applyAlignment="1">
      <alignment horizontal="center" vertical="center" wrapText="1"/>
    </xf>
    <xf numFmtId="0" fontId="45" fillId="0" borderId="10" xfId="0" applyFont="1" applyBorder="1" applyAlignment="1">
      <alignment horizontal="center" vertical="center" wrapText="1"/>
    </xf>
    <xf numFmtId="164" fontId="45" fillId="0" borderId="10" xfId="0" applyNumberFormat="1" applyFont="1" applyBorder="1" applyAlignment="1">
      <alignment horizontal="center" vertical="center" wrapText="1"/>
    </xf>
    <xf numFmtId="0" fontId="45" fillId="0" borderId="10" xfId="0" applyFont="1" applyBorder="1" applyAlignment="1">
      <alignment horizontal="left" vertical="center" wrapText="1"/>
    </xf>
    <xf numFmtId="164" fontId="0" fillId="0" borderId="0" xfId="0" applyNumberFormat="1" applyAlignment="1">
      <alignment horizontal="right"/>
    </xf>
    <xf numFmtId="0" fontId="0" fillId="0" borderId="0" xfId="0" applyAlignment="1">
      <alignment horizontal="right"/>
    </xf>
    <xf numFmtId="0" fontId="46" fillId="0" borderId="0" xfId="0" applyFont="1" applyAlignment="1">
      <alignment/>
    </xf>
    <xf numFmtId="0" fontId="0" fillId="0" borderId="0" xfId="0" applyBorder="1" applyAlignment="1">
      <alignment/>
    </xf>
    <xf numFmtId="0" fontId="42" fillId="0" borderId="0" xfId="0" applyFont="1" applyBorder="1" applyAlignment="1">
      <alignment/>
    </xf>
    <xf numFmtId="0" fontId="0" fillId="0" borderId="0" xfId="0" applyBorder="1" applyAlignment="1">
      <alignment/>
    </xf>
    <xf numFmtId="164" fontId="42" fillId="0" borderId="0" xfId="0" applyNumberFormat="1" applyFont="1" applyAlignment="1">
      <alignment horizontal="right"/>
    </xf>
    <xf numFmtId="0" fontId="45" fillId="0" borderId="10" xfId="0" applyFont="1" applyBorder="1" applyAlignment="1">
      <alignment/>
    </xf>
    <xf numFmtId="0" fontId="45" fillId="0" borderId="10" xfId="0" applyFont="1" applyBorder="1" applyAlignment="1">
      <alignment horizontal="right"/>
    </xf>
    <xf numFmtId="1" fontId="0" fillId="0" borderId="0" xfId="0" applyNumberFormat="1" applyAlignment="1">
      <alignment/>
    </xf>
    <xf numFmtId="0" fontId="45" fillId="0" borderId="10" xfId="0" applyFont="1" applyFill="1" applyBorder="1" applyAlignment="1">
      <alignment horizontal="right"/>
    </xf>
    <xf numFmtId="0" fontId="0" fillId="0" borderId="0" xfId="0" applyAlignment="1">
      <alignment horizontal="center" vertical="center"/>
    </xf>
    <xf numFmtId="3" fontId="0" fillId="0" borderId="0" xfId="0" applyNumberFormat="1" applyAlignment="1">
      <alignment horizontal="center" vertical="center"/>
    </xf>
    <xf numFmtId="3" fontId="0" fillId="0" borderId="0" xfId="0" applyNumberFormat="1" applyAlignment="1">
      <alignment/>
    </xf>
    <xf numFmtId="164" fontId="0" fillId="0" borderId="0" xfId="0" applyNumberFormat="1" applyAlignment="1">
      <alignment horizontal="center" vertical="center"/>
    </xf>
    <xf numFmtId="0" fontId="45" fillId="0" borderId="11" xfId="0" applyFont="1" applyBorder="1" applyAlignment="1">
      <alignment horizontal="center"/>
    </xf>
    <xf numFmtId="3" fontId="45" fillId="0" borderId="10" xfId="0" applyNumberFormat="1" applyFont="1" applyBorder="1" applyAlignment="1">
      <alignment horizontal="center" vertical="center" wrapText="1"/>
    </xf>
    <xf numFmtId="3" fontId="45" fillId="0" borderId="12" xfId="0" applyNumberFormat="1" applyFont="1" applyBorder="1" applyAlignment="1">
      <alignment horizontal="center" vertical="center" wrapText="1"/>
    </xf>
    <xf numFmtId="3" fontId="42" fillId="0" borderId="0" xfId="0" applyNumberFormat="1" applyFont="1" applyAlignment="1">
      <alignment horizontal="center" vertical="center"/>
    </xf>
    <xf numFmtId="164" fontId="42" fillId="0" borderId="0" xfId="0" applyNumberFormat="1" applyFont="1" applyAlignment="1">
      <alignment horizontal="center" vertical="center"/>
    </xf>
    <xf numFmtId="0" fontId="42" fillId="0" borderId="0" xfId="0" applyFont="1" applyAlignment="1">
      <alignment horizontal="center" vertical="center"/>
    </xf>
    <xf numFmtId="0" fontId="0" fillId="0" borderId="11" xfId="0" applyBorder="1" applyAlignment="1">
      <alignment horizontal="left" vertical="center" readingOrder="1"/>
    </xf>
    <xf numFmtId="0" fontId="0" fillId="0" borderId="11" xfId="0" applyBorder="1" applyAlignment="1">
      <alignment/>
    </xf>
    <xf numFmtId="3" fontId="0" fillId="0" borderId="11" xfId="0" applyNumberFormat="1" applyBorder="1" applyAlignment="1">
      <alignment/>
    </xf>
    <xf numFmtId="164" fontId="0" fillId="0" borderId="11" xfId="0" applyNumberFormat="1" applyBorder="1" applyAlignment="1">
      <alignment/>
    </xf>
    <xf numFmtId="3" fontId="42" fillId="0" borderId="0" xfId="0" applyNumberFormat="1" applyFont="1" applyAlignment="1">
      <alignment/>
    </xf>
    <xf numFmtId="0" fontId="0" fillId="0" borderId="11" xfId="0" applyBorder="1" applyAlignment="1">
      <alignment horizontal="left" vertical="center" readingOrder="1"/>
    </xf>
    <xf numFmtId="0" fontId="0" fillId="0" borderId="13" xfId="0" applyBorder="1" applyAlignment="1">
      <alignment/>
    </xf>
    <xf numFmtId="0" fontId="42" fillId="0" borderId="0" xfId="0" applyFont="1" applyAlignment="1">
      <alignment vertical="top"/>
    </xf>
    <xf numFmtId="0" fontId="42" fillId="0" borderId="0" xfId="0" applyFont="1" applyBorder="1" applyAlignment="1">
      <alignment vertical="top"/>
    </xf>
    <xf numFmtId="164" fontId="0" fillId="0" borderId="13" xfId="0" applyNumberFormat="1" applyBorder="1" applyAlignment="1">
      <alignment/>
    </xf>
    <xf numFmtId="164" fontId="42" fillId="0" borderId="0" xfId="0" applyNumberFormat="1" applyFont="1" applyAlignment="1">
      <alignment horizontal="right" vertical="top"/>
    </xf>
    <xf numFmtId="0" fontId="42" fillId="0" borderId="0" xfId="0" applyFont="1" applyAlignment="1">
      <alignment horizontal="right" vertical="top"/>
    </xf>
    <xf numFmtId="164" fontId="0" fillId="0" borderId="13" xfId="0" applyNumberFormat="1" applyBorder="1" applyAlignment="1">
      <alignment horizontal="right"/>
    </xf>
    <xf numFmtId="0" fontId="0" fillId="0" borderId="13" xfId="0" applyBorder="1" applyAlignment="1">
      <alignment horizontal="right"/>
    </xf>
    <xf numFmtId="164" fontId="45" fillId="0" borderId="10" xfId="0" applyNumberFormat="1" applyFont="1" applyBorder="1" applyAlignment="1">
      <alignment horizontal="right" vertical="center" wrapText="1"/>
    </xf>
    <xf numFmtId="0" fontId="45" fillId="0" borderId="10" xfId="0" applyFont="1" applyBorder="1" applyAlignment="1">
      <alignment horizontal="right" vertical="center" wrapText="1"/>
    </xf>
    <xf numFmtId="164" fontId="45" fillId="0" borderId="12" xfId="0" applyNumberFormat="1" applyFont="1" applyBorder="1" applyAlignment="1">
      <alignment horizontal="right" vertical="center" wrapText="1"/>
    </xf>
    <xf numFmtId="0" fontId="42" fillId="0" borderId="0" xfId="0" applyFont="1" applyAlignment="1">
      <alignment horizontal="right"/>
    </xf>
    <xf numFmtId="164" fontId="47" fillId="0" borderId="10" xfId="0" applyNumberFormat="1" applyFont="1" applyBorder="1" applyAlignment="1">
      <alignment horizontal="right" vertical="center" wrapText="1"/>
    </xf>
    <xf numFmtId="0" fontId="47" fillId="0" borderId="10" xfId="0" applyFont="1" applyBorder="1" applyAlignment="1">
      <alignment horizontal="right" vertical="center" wrapText="1"/>
    </xf>
    <xf numFmtId="0" fontId="0" fillId="0" borderId="11" xfId="0" applyBorder="1" applyAlignment="1">
      <alignment vertical="center" readingOrder="1"/>
    </xf>
    <xf numFmtId="0" fontId="45" fillId="0" borderId="10" xfId="0" applyFont="1" applyBorder="1" applyAlignment="1">
      <alignment horizontal="left" vertical="center"/>
    </xf>
    <xf numFmtId="3" fontId="0" fillId="0" borderId="0" xfId="0" applyNumberFormat="1" applyAlignment="1">
      <alignment horizontal="right"/>
    </xf>
    <xf numFmtId="3" fontId="45" fillId="0" borderId="10" xfId="0" applyNumberFormat="1" applyFont="1" applyBorder="1" applyAlignment="1">
      <alignment horizontal="right" vertical="center" wrapText="1"/>
    </xf>
    <xf numFmtId="0" fontId="45" fillId="0" borderId="10" xfId="0" applyFont="1" applyBorder="1" applyAlignment="1">
      <alignment horizontal="right" vertical="center"/>
    </xf>
    <xf numFmtId="3" fontId="42" fillId="0" borderId="0" xfId="0" applyNumberFormat="1" applyFont="1" applyAlignment="1">
      <alignment horizontal="right"/>
    </xf>
    <xf numFmtId="0" fontId="42" fillId="0" borderId="0" xfId="0" applyFont="1" applyBorder="1" applyAlignment="1">
      <alignment/>
    </xf>
    <xf numFmtId="3" fontId="0" fillId="0" borderId="13" xfId="0" applyNumberFormat="1" applyBorder="1" applyAlignment="1">
      <alignment/>
    </xf>
    <xf numFmtId="0" fontId="0" fillId="0" borderId="0" xfId="0" applyBorder="1" applyAlignment="1">
      <alignment vertical="center" readingOrder="1"/>
    </xf>
    <xf numFmtId="0" fontId="0" fillId="0" borderId="0" xfId="0" applyBorder="1" applyAlignment="1">
      <alignment horizontal="right"/>
    </xf>
    <xf numFmtId="3" fontId="0" fillId="0" borderId="0" xfId="0" applyNumberFormat="1" applyBorder="1" applyAlignment="1">
      <alignment/>
    </xf>
    <xf numFmtId="164" fontId="0" fillId="0" borderId="0" xfId="0" applyNumberFormat="1" applyBorder="1" applyAlignment="1">
      <alignment/>
    </xf>
    <xf numFmtId="0" fontId="45" fillId="0" borderId="11" xfId="0" applyFont="1" applyBorder="1" applyAlignment="1">
      <alignment/>
    </xf>
    <xf numFmtId="0" fontId="45" fillId="0" borderId="10" xfId="0" applyFont="1" applyBorder="1" applyAlignment="1">
      <alignment horizontal="center" vertical="center"/>
    </xf>
    <xf numFmtId="169" fontId="42" fillId="0" borderId="0" xfId="0" applyNumberFormat="1" applyFont="1" applyAlignment="1">
      <alignment/>
    </xf>
    <xf numFmtId="3" fontId="0" fillId="0" borderId="0" xfId="0" applyNumberFormat="1" applyFont="1" applyAlignment="1">
      <alignment/>
    </xf>
    <xf numFmtId="0" fontId="0" fillId="0" borderId="0" xfId="0" applyFont="1" applyBorder="1" applyAlignment="1">
      <alignment/>
    </xf>
    <xf numFmtId="169" fontId="0" fillId="0" borderId="0" xfId="0" applyNumberFormat="1" applyFont="1" applyAlignment="1">
      <alignment/>
    </xf>
    <xf numFmtId="0" fontId="48" fillId="0" borderId="0" xfId="0" applyFont="1" applyAlignment="1">
      <alignment/>
    </xf>
    <xf numFmtId="3" fontId="0" fillId="0" borderId="0" xfId="0" applyNumberFormat="1" applyFont="1" applyBorder="1" applyAlignment="1">
      <alignment/>
    </xf>
    <xf numFmtId="164" fontId="0" fillId="0" borderId="0" xfId="0" applyNumberFormat="1" applyFont="1" applyBorder="1" applyAlignment="1">
      <alignment/>
    </xf>
    <xf numFmtId="0" fontId="0" fillId="0" borderId="11" xfId="0" applyFont="1" applyBorder="1" applyAlignment="1">
      <alignment/>
    </xf>
    <xf numFmtId="3" fontId="0" fillId="0" borderId="11" xfId="0" applyNumberFormat="1" applyFont="1" applyBorder="1" applyAlignment="1">
      <alignment/>
    </xf>
    <xf numFmtId="164" fontId="0" fillId="0" borderId="11" xfId="0" applyNumberFormat="1" applyFont="1" applyBorder="1" applyAlignment="1">
      <alignment/>
    </xf>
    <xf numFmtId="169" fontId="0" fillId="0" borderId="11" xfId="0" applyNumberFormat="1" applyFont="1" applyBorder="1" applyAlignment="1">
      <alignment/>
    </xf>
    <xf numFmtId="2" fontId="0" fillId="0" borderId="0" xfId="0" applyNumberFormat="1" applyAlignment="1">
      <alignment/>
    </xf>
    <xf numFmtId="0" fontId="45" fillId="0" borderId="12" xfId="0" applyFont="1" applyBorder="1" applyAlignment="1">
      <alignment horizontal="center" vertical="center" wrapText="1"/>
    </xf>
    <xf numFmtId="0" fontId="45" fillId="0" borderId="0" xfId="0" applyFont="1" applyBorder="1" applyAlignment="1">
      <alignment/>
    </xf>
    <xf numFmtId="2" fontId="0" fillId="0" borderId="0" xfId="0" applyNumberFormat="1" applyBorder="1" applyAlignment="1">
      <alignment/>
    </xf>
    <xf numFmtId="2" fontId="42" fillId="0" borderId="0" xfId="0" applyNumberFormat="1" applyFont="1" applyAlignment="1">
      <alignment/>
    </xf>
    <xf numFmtId="2" fontId="42" fillId="0" borderId="0" xfId="0" applyNumberFormat="1" applyFont="1" applyBorder="1" applyAlignment="1">
      <alignment/>
    </xf>
    <xf numFmtId="4" fontId="0" fillId="0" borderId="0" xfId="0" applyNumberFormat="1" applyAlignment="1">
      <alignment/>
    </xf>
    <xf numFmtId="0" fontId="0" fillId="0" borderId="0" xfId="0" applyAlignment="1">
      <alignment horizontal="left"/>
    </xf>
    <xf numFmtId="0" fontId="0" fillId="0" borderId="0" xfId="0" applyAlignment="1">
      <alignment horizontal="center"/>
    </xf>
    <xf numFmtId="0" fontId="45" fillId="0" borderId="11" xfId="0" applyFont="1" applyBorder="1" applyAlignment="1">
      <alignment vertical="center" wrapText="1"/>
    </xf>
    <xf numFmtId="0" fontId="45" fillId="0" borderId="13" xfId="0" applyFont="1" applyBorder="1" applyAlignment="1">
      <alignment vertical="center" wrapText="1"/>
    </xf>
    <xf numFmtId="0" fontId="45" fillId="0" borderId="13" xfId="0" applyFont="1" applyBorder="1" applyAlignment="1">
      <alignment vertical="center"/>
    </xf>
    <xf numFmtId="0" fontId="45" fillId="0" borderId="0" xfId="0" applyFont="1" applyAlignment="1">
      <alignment horizontal="center" vertical="center"/>
    </xf>
    <xf numFmtId="0" fontId="0" fillId="33" borderId="0" xfId="0" applyFill="1" applyAlignment="1">
      <alignment/>
    </xf>
    <xf numFmtId="164" fontId="0" fillId="0" borderId="0" xfId="0" applyNumberFormat="1" applyAlignment="1">
      <alignment horizontal="center"/>
    </xf>
    <xf numFmtId="0" fontId="0" fillId="11" borderId="0" xfId="0" applyFill="1" applyAlignment="1">
      <alignment/>
    </xf>
    <xf numFmtId="0" fontId="0" fillId="0" borderId="0" xfId="0" applyFill="1" applyAlignment="1">
      <alignment/>
    </xf>
    <xf numFmtId="1" fontId="0" fillId="0" borderId="0" xfId="0" applyNumberFormat="1" applyFill="1" applyAlignment="1">
      <alignment horizontal="center"/>
    </xf>
    <xf numFmtId="3" fontId="0" fillId="0" borderId="0" xfId="0" applyNumberFormat="1" applyFill="1" applyAlignment="1">
      <alignment horizontal="right"/>
    </xf>
    <xf numFmtId="169" fontId="0" fillId="0" borderId="0" xfId="0" applyNumberFormat="1" applyFill="1" applyAlignment="1">
      <alignment horizontal="right"/>
    </xf>
    <xf numFmtId="0" fontId="42" fillId="0" borderId="0" xfId="0" applyFont="1" applyFill="1" applyAlignment="1">
      <alignment/>
    </xf>
    <xf numFmtId="0" fontId="0" fillId="2" borderId="0" xfId="0" applyFill="1" applyAlignment="1">
      <alignment/>
    </xf>
    <xf numFmtId="0" fontId="0" fillId="9" borderId="0" xfId="0" applyFill="1" applyAlignment="1">
      <alignment/>
    </xf>
    <xf numFmtId="0" fontId="45" fillId="0" borderId="0" xfId="0" applyFont="1" applyFill="1" applyAlignment="1">
      <alignment horizontal="center" vertical="center" wrapText="1"/>
    </xf>
    <xf numFmtId="0" fontId="45" fillId="0" borderId="0" xfId="0" applyFont="1" applyFill="1" applyAlignment="1">
      <alignment horizontal="center" vertical="center"/>
    </xf>
    <xf numFmtId="164" fontId="0" fillId="0" borderId="0" xfId="0" applyNumberFormat="1" applyFill="1" applyAlignment="1">
      <alignment horizontal="center"/>
    </xf>
    <xf numFmtId="0" fontId="42" fillId="0" borderId="0" xfId="0" applyFont="1" applyAlignment="1">
      <alignment horizontal="left"/>
    </xf>
    <xf numFmtId="164" fontId="0" fillId="0" borderId="0" xfId="0" applyNumberFormat="1" applyAlignment="1">
      <alignment horizontal="left"/>
    </xf>
    <xf numFmtId="0" fontId="0" fillId="0" borderId="0" xfId="0" applyFont="1" applyFill="1" applyAlignment="1">
      <alignment/>
    </xf>
    <xf numFmtId="0" fontId="0" fillId="0" borderId="0" xfId="0" applyFill="1" applyAlignment="1">
      <alignment horizontal="left"/>
    </xf>
    <xf numFmtId="0" fontId="0" fillId="0" borderId="0" xfId="0" applyFill="1" applyAlignment="1">
      <alignment horizontal="center"/>
    </xf>
    <xf numFmtId="164" fontId="0" fillId="0" borderId="0" xfId="0" applyNumberFormat="1" applyFill="1" applyAlignment="1">
      <alignment horizontal="left"/>
    </xf>
    <xf numFmtId="0" fontId="45" fillId="0" borderId="10" xfId="0" applyFont="1" applyFill="1" applyBorder="1" applyAlignment="1">
      <alignment horizontal="left" vertical="center"/>
    </xf>
    <xf numFmtId="0" fontId="45" fillId="0" borderId="10" xfId="0" applyFont="1" applyFill="1" applyBorder="1" applyAlignment="1">
      <alignment horizontal="center" vertical="center" wrapText="1"/>
    </xf>
    <xf numFmtId="0" fontId="42" fillId="0" borderId="0" xfId="0" applyFont="1" applyAlignment="1">
      <alignment horizontal="center"/>
    </xf>
    <xf numFmtId="1" fontId="42" fillId="0" borderId="0" xfId="0" applyNumberFormat="1" applyFont="1" applyFill="1" applyAlignment="1">
      <alignment horizontal="center"/>
    </xf>
    <xf numFmtId="164" fontId="45" fillId="0" borderId="12" xfId="0" applyNumberFormat="1" applyFont="1" applyBorder="1" applyAlignment="1">
      <alignment horizontal="center" vertical="center" wrapText="1"/>
    </xf>
    <xf numFmtId="0" fontId="42" fillId="0" borderId="0" xfId="0" applyFont="1" applyFill="1" applyBorder="1" applyAlignment="1">
      <alignment/>
    </xf>
    <xf numFmtId="0" fontId="45" fillId="0" borderId="14" xfId="0" applyFont="1" applyFill="1" applyBorder="1" applyAlignment="1">
      <alignment horizontal="center" vertical="center" wrapText="1"/>
    </xf>
    <xf numFmtId="1" fontId="42" fillId="0" borderId="0" xfId="0" applyNumberFormat="1" applyFont="1" applyFill="1" applyBorder="1" applyAlignment="1">
      <alignment horizontal="center"/>
    </xf>
    <xf numFmtId="0" fontId="0" fillId="0" borderId="0" xfId="0" applyFont="1" applyFill="1" applyBorder="1" applyAlignment="1">
      <alignment/>
    </xf>
    <xf numFmtId="1" fontId="0" fillId="0" borderId="0" xfId="0" applyNumberFormat="1" applyFont="1" applyFill="1" applyBorder="1" applyAlignment="1">
      <alignment horizontal="center"/>
    </xf>
    <xf numFmtId="0" fontId="0" fillId="34" borderId="15" xfId="0" applyFont="1" applyFill="1" applyBorder="1" applyAlignment="1">
      <alignment/>
    </xf>
    <xf numFmtId="0" fontId="0" fillId="35" borderId="15" xfId="0" applyFont="1" applyFill="1" applyBorder="1" applyAlignment="1">
      <alignment/>
    </xf>
    <xf numFmtId="0" fontId="0" fillId="36" borderId="15" xfId="0" applyFont="1" applyFill="1" applyBorder="1" applyAlignment="1">
      <alignment/>
    </xf>
    <xf numFmtId="0" fontId="0" fillId="37" borderId="15" xfId="0" applyFont="1" applyFill="1" applyBorder="1" applyAlignment="1">
      <alignment/>
    </xf>
    <xf numFmtId="0" fontId="42" fillId="0" borderId="0" xfId="0" applyFont="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left"/>
    </xf>
    <xf numFmtId="0" fontId="42" fillId="0" borderId="0" xfId="0" applyFont="1" applyFill="1" applyAlignment="1">
      <alignment horizontal="center"/>
    </xf>
    <xf numFmtId="164" fontId="42" fillId="0" borderId="0" xfId="0" applyNumberFormat="1" applyFont="1" applyFill="1" applyAlignment="1">
      <alignment horizontal="center"/>
    </xf>
    <xf numFmtId="2" fontId="42" fillId="0" borderId="0" xfId="0" applyNumberFormat="1" applyFont="1" applyFill="1" applyAlignment="1">
      <alignment horizontal="center"/>
    </xf>
    <xf numFmtId="0" fontId="0" fillId="0" borderId="0" xfId="0" applyFont="1" applyAlignment="1">
      <alignment horizontal="center"/>
    </xf>
    <xf numFmtId="164" fontId="0" fillId="0" borderId="0" xfId="0" applyNumberFormat="1" applyFont="1" applyAlignment="1">
      <alignment horizontal="center"/>
    </xf>
    <xf numFmtId="0" fontId="0" fillId="0" borderId="0" xfId="0" applyFont="1" applyFill="1" applyBorder="1" applyAlignment="1">
      <alignment horizontal="center"/>
    </xf>
    <xf numFmtId="0" fontId="42" fillId="0" borderId="0" xfId="0" applyFont="1" applyFill="1" applyBorder="1" applyAlignment="1">
      <alignment horizontal="center"/>
    </xf>
    <xf numFmtId="2" fontId="0" fillId="0" borderId="0" xfId="0" applyNumberFormat="1" applyFont="1" applyAlignment="1">
      <alignment horizontal="center"/>
    </xf>
    <xf numFmtId="0" fontId="0" fillId="37" borderId="15" xfId="0" applyFont="1" applyFill="1" applyBorder="1" applyAlignment="1">
      <alignment horizontal="left"/>
    </xf>
    <xf numFmtId="0" fontId="45" fillId="0" borderId="14" xfId="0" applyFont="1" applyFill="1" applyBorder="1" applyAlignment="1">
      <alignment horizontal="left" vertical="center" wrapText="1"/>
    </xf>
    <xf numFmtId="0" fontId="0" fillId="0" borderId="15" xfId="0" applyFill="1" applyBorder="1" applyAlignment="1">
      <alignment horizontal="left"/>
    </xf>
    <xf numFmtId="0" fontId="49" fillId="0" borderId="0" xfId="0" applyFont="1" applyAlignment="1">
      <alignment/>
    </xf>
    <xf numFmtId="164" fontId="48" fillId="0" borderId="0" xfId="0" applyNumberFormat="1" applyFont="1" applyFill="1" applyAlignment="1">
      <alignment horizontal="left"/>
    </xf>
    <xf numFmtId="164" fontId="0" fillId="0" borderId="0" xfId="0" applyNumberFormat="1" applyFont="1" applyAlignment="1">
      <alignment horizontal="center" vertical="center"/>
    </xf>
    <xf numFmtId="0" fontId="0" fillId="0" borderId="0" xfId="0" applyFill="1" applyAlignment="1">
      <alignment horizontal="center" vertical="center"/>
    </xf>
    <xf numFmtId="164" fontId="42" fillId="0" borderId="0" xfId="0" applyNumberFormat="1" applyFont="1" applyFill="1" applyAlignment="1">
      <alignment horizontal="center" vertical="center"/>
    </xf>
    <xf numFmtId="0" fontId="42" fillId="37" borderId="15" xfId="0" applyFont="1" applyFill="1" applyBorder="1" applyAlignment="1">
      <alignment/>
    </xf>
    <xf numFmtId="3" fontId="0" fillId="0" borderId="0" xfId="0" applyNumberFormat="1" applyFill="1" applyAlignment="1">
      <alignment/>
    </xf>
    <xf numFmtId="0" fontId="48" fillId="0" borderId="11" xfId="0" applyFont="1" applyBorder="1" applyAlignment="1">
      <alignment/>
    </xf>
    <xf numFmtId="0" fontId="0" fillId="0" borderId="13" xfId="0" applyFont="1" applyBorder="1" applyAlignment="1">
      <alignment horizontal="left" vertical="center" wrapText="1"/>
    </xf>
    <xf numFmtId="0" fontId="0" fillId="0" borderId="0" xfId="0" applyFont="1" applyFill="1" applyAlignment="1">
      <alignment horizontal="left"/>
    </xf>
    <xf numFmtId="0" fontId="0" fillId="0" borderId="11" xfId="0" applyFont="1" applyFill="1" applyBorder="1" applyAlignment="1">
      <alignment horizontal="left"/>
    </xf>
    <xf numFmtId="0" fontId="0" fillId="0" borderId="11" xfId="0" applyBorder="1" applyAlignment="1">
      <alignment horizontal="left"/>
    </xf>
    <xf numFmtId="0" fontId="42" fillId="0" borderId="0" xfId="0" applyFont="1" applyAlignment="1">
      <alignment horizontal="left"/>
    </xf>
    <xf numFmtId="0" fontId="0" fillId="0" borderId="13" xfId="0" applyBorder="1" applyAlignment="1">
      <alignment horizontal="left"/>
    </xf>
    <xf numFmtId="0" fontId="45" fillId="0" borderId="11" xfId="0" applyFont="1" applyBorder="1" applyAlignment="1">
      <alignment horizontal="center"/>
    </xf>
    <xf numFmtId="0" fontId="45" fillId="0" borderId="16" xfId="0" applyFont="1" applyBorder="1" applyAlignment="1">
      <alignment horizontal="center"/>
    </xf>
    <xf numFmtId="0" fontId="42" fillId="0" borderId="0" xfId="0" applyFont="1" applyAlignment="1">
      <alignment horizontal="left" vertical="top"/>
    </xf>
    <xf numFmtId="0" fontId="0" fillId="0" borderId="11" xfId="0" applyBorder="1" applyAlignment="1">
      <alignment horizontal="left" vertical="center" readingOrder="1"/>
    </xf>
    <xf numFmtId="0" fontId="42" fillId="0" borderId="0" xfId="0" applyFont="1" applyAlignment="1">
      <alignment vertical="top"/>
    </xf>
    <xf numFmtId="0" fontId="0" fillId="0" borderId="0" xfId="0" applyBorder="1" applyAlignment="1">
      <alignment/>
    </xf>
    <xf numFmtId="0" fontId="0" fillId="0" borderId="13" xfId="0" applyBorder="1" applyAlignment="1">
      <alignment/>
    </xf>
    <xf numFmtId="3" fontId="45" fillId="0" borderId="16" xfId="0" applyNumberFormat="1" applyFont="1" applyBorder="1" applyAlignment="1">
      <alignment horizontal="center" vertical="center" wrapText="1"/>
    </xf>
    <xf numFmtId="3" fontId="45" fillId="0" borderId="11" xfId="0" applyNumberFormat="1" applyFont="1" applyBorder="1" applyAlignment="1">
      <alignment horizontal="center" vertical="center" wrapText="1"/>
    </xf>
    <xf numFmtId="0" fontId="45" fillId="0" borderId="11" xfId="0" applyFont="1" applyBorder="1" applyAlignment="1">
      <alignment horizontal="left" vertical="center" wrapText="1"/>
    </xf>
    <xf numFmtId="0" fontId="45" fillId="0" borderId="13" xfId="0" applyFont="1" applyBorder="1" applyAlignment="1">
      <alignment horizontal="left" vertical="center" wrapText="1"/>
    </xf>
    <xf numFmtId="3" fontId="45" fillId="0" borderId="13" xfId="0" applyNumberFormat="1" applyFont="1" applyBorder="1" applyAlignment="1">
      <alignment horizontal="center" vertical="center" wrapText="1"/>
    </xf>
    <xf numFmtId="0" fontId="45" fillId="0" borderId="11" xfId="0" applyFont="1" applyBorder="1" applyAlignment="1">
      <alignment horizontal="right" vertical="center" wrapText="1"/>
    </xf>
    <xf numFmtId="0" fontId="45" fillId="0" borderId="13" xfId="0" applyFont="1" applyBorder="1" applyAlignment="1">
      <alignment horizontal="right" vertical="center" wrapText="1"/>
    </xf>
    <xf numFmtId="0" fontId="45" fillId="0" borderId="12" xfId="0" applyFont="1" applyBorder="1" applyAlignment="1">
      <alignment horizontal="center"/>
    </xf>
    <xf numFmtId="0" fontId="45" fillId="0" borderId="10" xfId="0" applyFont="1" applyBorder="1" applyAlignment="1">
      <alignment horizontal="center"/>
    </xf>
    <xf numFmtId="0" fontId="50" fillId="0" borderId="0" xfId="0" applyFont="1" applyAlignment="1">
      <alignment/>
    </xf>
    <xf numFmtId="0" fontId="51" fillId="0" borderId="0" xfId="0" applyFont="1" applyAlignment="1">
      <alignment wrapText="1"/>
    </xf>
    <xf numFmtId="0" fontId="52" fillId="0" borderId="0" xfId="0" applyFont="1" applyAlignment="1">
      <alignmen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8">
    <dxf>
      <fill>
        <patternFill>
          <bgColor rgb="FFFFC000"/>
        </patternFill>
      </fill>
    </dxf>
    <dxf>
      <fill>
        <patternFill>
          <bgColor rgb="FFFFFF00"/>
        </patternFill>
      </fill>
    </dxf>
    <dxf>
      <fill>
        <patternFill>
          <bgColor rgb="FF92D050"/>
        </patternFill>
      </fill>
    </dxf>
    <dxf>
      <fill>
        <patternFill>
          <bgColor rgb="FFFF9999"/>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000"/>
  </sheetPr>
  <dimension ref="A1:A4"/>
  <sheetViews>
    <sheetView tabSelected="1" zoomScalePageLayoutView="0" workbookViewId="0" topLeftCell="A1">
      <selection activeCell="A2" sqref="A2"/>
    </sheetView>
  </sheetViews>
  <sheetFormatPr defaultColWidth="9.33203125" defaultRowHeight="12.75"/>
  <cols>
    <col min="1" max="1" width="255.66015625" style="0" customWidth="1"/>
  </cols>
  <sheetData>
    <row r="1" ht="16.5">
      <c r="A1" s="168" t="s">
        <v>540</v>
      </c>
    </row>
    <row r="2" ht="264">
      <c r="A2" s="169" t="s">
        <v>539</v>
      </c>
    </row>
    <row r="4" ht="16.5">
      <c r="A4" s="170" t="s">
        <v>541</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L137"/>
  <sheetViews>
    <sheetView zoomScale="75" zoomScaleNormal="75" zoomScalePageLayoutView="0" workbookViewId="0" topLeftCell="A70">
      <selection activeCell="A113" sqref="A113"/>
    </sheetView>
  </sheetViews>
  <sheetFormatPr defaultColWidth="9" defaultRowHeight="12.75"/>
  <cols>
    <col min="1" max="1" width="16.66015625" style="1" customWidth="1"/>
    <col min="2" max="2" width="17.83203125" style="1" customWidth="1"/>
    <col min="3" max="3" width="13.33203125" style="68" customWidth="1"/>
    <col min="4" max="4" width="20" style="68" customWidth="1"/>
    <col min="5" max="5" width="20" style="2" customWidth="1"/>
    <col min="6" max="6" width="15.66015625" style="69" customWidth="1"/>
    <col min="7" max="7" width="18.16015625" style="68" customWidth="1"/>
    <col min="8" max="8" width="20.66015625" style="68" customWidth="1"/>
    <col min="9" max="9" width="25.5" style="68" customWidth="1"/>
    <col min="10" max="10" width="14.66015625" style="1" customWidth="1"/>
    <col min="11" max="11" width="15" style="2" customWidth="1"/>
    <col min="12" max="16384" width="9" style="1" customWidth="1"/>
  </cols>
  <sheetData>
    <row r="1" spans="1:5" ht="12.75">
      <c r="A1" s="150" t="s">
        <v>472</v>
      </c>
      <c r="B1" s="150"/>
      <c r="C1" s="150"/>
      <c r="D1" s="150"/>
      <c r="E1" s="150"/>
    </row>
    <row r="2" spans="1:11" ht="12.75">
      <c r="A2" s="1" t="s">
        <v>473</v>
      </c>
      <c r="C2" s="72"/>
      <c r="D2" s="72"/>
      <c r="E2" s="73"/>
      <c r="G2" s="72"/>
      <c r="H2" s="72"/>
      <c r="I2" s="72"/>
      <c r="J2" s="69"/>
      <c r="K2" s="73"/>
    </row>
    <row r="3" spans="1:12" s="71" customFormat="1" ht="12.75">
      <c r="A3" s="145"/>
      <c r="B3" s="145"/>
      <c r="C3" s="152" t="s">
        <v>158</v>
      </c>
      <c r="D3" s="152"/>
      <c r="E3" s="152"/>
      <c r="F3" s="27"/>
      <c r="G3" s="153" t="s">
        <v>466</v>
      </c>
      <c r="H3" s="152"/>
      <c r="I3" s="152"/>
      <c r="J3" s="152"/>
      <c r="K3" s="152"/>
      <c r="L3" s="65"/>
    </row>
    <row r="4" spans="1:12" s="71" customFormat="1" ht="42.75" customHeight="1">
      <c r="A4" s="89" t="s">
        <v>153</v>
      </c>
      <c r="B4" s="89" t="s">
        <v>139</v>
      </c>
      <c r="C4" s="28" t="s">
        <v>464</v>
      </c>
      <c r="D4" s="28" t="s">
        <v>467</v>
      </c>
      <c r="E4" s="10" t="s">
        <v>468</v>
      </c>
      <c r="F4" s="9" t="s">
        <v>154</v>
      </c>
      <c r="G4" s="29" t="s">
        <v>469</v>
      </c>
      <c r="H4" s="28" t="s">
        <v>471</v>
      </c>
      <c r="I4" s="28" t="s">
        <v>470</v>
      </c>
      <c r="J4" s="9" t="s">
        <v>154</v>
      </c>
      <c r="K4" s="10" t="s">
        <v>465</v>
      </c>
      <c r="L4" s="66" t="s">
        <v>154</v>
      </c>
    </row>
    <row r="5" spans="1:12" ht="12.75">
      <c r="A5" s="1" t="s">
        <v>173</v>
      </c>
      <c r="B5" s="1" t="s">
        <v>433</v>
      </c>
      <c r="C5" s="68">
        <v>34764</v>
      </c>
      <c r="D5" s="68">
        <v>7564</v>
      </c>
      <c r="E5" s="2">
        <v>21.758140605223794</v>
      </c>
      <c r="F5" s="69">
        <v>69</v>
      </c>
      <c r="G5" s="68">
        <v>5789</v>
      </c>
      <c r="H5" s="68">
        <v>1046</v>
      </c>
      <c r="I5" s="70">
        <v>13.828662083553676</v>
      </c>
      <c r="J5" s="69">
        <v>100</v>
      </c>
      <c r="K5" s="2">
        <v>18.06875107963379</v>
      </c>
      <c r="L5" s="69">
        <v>100</v>
      </c>
    </row>
    <row r="6" spans="1:12" ht="12.75">
      <c r="A6" s="1" t="s">
        <v>175</v>
      </c>
      <c r="B6" s="1" t="s">
        <v>416</v>
      </c>
      <c r="C6" s="68">
        <v>36192</v>
      </c>
      <c r="D6" s="68">
        <v>7808</v>
      </c>
      <c r="E6" s="2">
        <v>21.573828470380192</v>
      </c>
      <c r="F6" s="69">
        <v>72</v>
      </c>
      <c r="G6" s="68">
        <v>10428</v>
      </c>
      <c r="H6" s="68">
        <v>2499</v>
      </c>
      <c r="I6" s="70">
        <v>32.00563524590164</v>
      </c>
      <c r="J6" s="69">
        <v>31</v>
      </c>
      <c r="K6" s="2">
        <v>23.964326812428077</v>
      </c>
      <c r="L6" s="69">
        <v>38</v>
      </c>
    </row>
    <row r="7" spans="1:12" ht="12.75">
      <c r="A7" s="1" t="s">
        <v>177</v>
      </c>
      <c r="B7" s="1" t="s">
        <v>409</v>
      </c>
      <c r="C7" s="68">
        <v>37564</v>
      </c>
      <c r="D7" s="68">
        <v>8064</v>
      </c>
      <c r="E7" s="2">
        <v>21.467362368224897</v>
      </c>
      <c r="F7" s="69">
        <v>77</v>
      </c>
      <c r="G7" s="68">
        <v>10534</v>
      </c>
      <c r="H7" s="68">
        <v>2312</v>
      </c>
      <c r="I7" s="70">
        <v>28.670634920634917</v>
      </c>
      <c r="J7" s="69">
        <v>47</v>
      </c>
      <c r="K7" s="2">
        <v>21.947977976077464</v>
      </c>
      <c r="L7" s="69">
        <v>64</v>
      </c>
    </row>
    <row r="8" spans="1:12" ht="12.75">
      <c r="A8" s="1" t="s">
        <v>180</v>
      </c>
      <c r="B8" s="1" t="s">
        <v>442</v>
      </c>
      <c r="C8" s="68">
        <v>31500</v>
      </c>
      <c r="D8" s="68">
        <v>7011</v>
      </c>
      <c r="E8" s="2">
        <v>22.257142857142856</v>
      </c>
      <c r="F8" s="69">
        <v>60</v>
      </c>
      <c r="G8" s="68">
        <v>9526</v>
      </c>
      <c r="H8" s="68">
        <v>2164</v>
      </c>
      <c r="I8" s="70">
        <v>30.86578234203395</v>
      </c>
      <c r="J8" s="69">
        <v>38</v>
      </c>
      <c r="K8" s="2">
        <v>22.716775141717406</v>
      </c>
      <c r="L8" s="69">
        <v>58</v>
      </c>
    </row>
    <row r="9" spans="1:12" ht="12.75">
      <c r="A9" s="1" t="s">
        <v>177</v>
      </c>
      <c r="B9" s="1" t="s">
        <v>410</v>
      </c>
      <c r="C9" s="68">
        <v>20610</v>
      </c>
      <c r="D9" s="68">
        <v>4449</v>
      </c>
      <c r="E9" s="2">
        <v>21.58660844250364</v>
      </c>
      <c r="F9" s="69">
        <v>71</v>
      </c>
      <c r="G9" s="68">
        <v>5317</v>
      </c>
      <c r="H9" s="68">
        <v>1043</v>
      </c>
      <c r="I9" s="70">
        <v>23.443470442796134</v>
      </c>
      <c r="J9" s="69">
        <v>68</v>
      </c>
      <c r="K9" s="2">
        <v>19.6163249952981</v>
      </c>
      <c r="L9" s="69">
        <v>93</v>
      </c>
    </row>
    <row r="10" spans="1:12" ht="12.75">
      <c r="A10" s="1" t="s">
        <v>175</v>
      </c>
      <c r="B10" s="1" t="s">
        <v>417</v>
      </c>
      <c r="C10" s="68">
        <v>20898</v>
      </c>
      <c r="D10" s="68">
        <v>4491</v>
      </c>
      <c r="E10" s="2">
        <v>21.4900947459087</v>
      </c>
      <c r="F10" s="69">
        <v>73</v>
      </c>
      <c r="G10" s="68">
        <v>6056</v>
      </c>
      <c r="H10" s="68">
        <v>1477</v>
      </c>
      <c r="I10" s="70">
        <v>32.88799821865954</v>
      </c>
      <c r="J10" s="69">
        <v>23</v>
      </c>
      <c r="K10" s="2">
        <v>24.389035667107002</v>
      </c>
      <c r="L10" s="69">
        <v>33</v>
      </c>
    </row>
    <row r="11" spans="1:12" ht="12.75">
      <c r="A11" s="1" t="s">
        <v>184</v>
      </c>
      <c r="B11" s="1" t="s">
        <v>370</v>
      </c>
      <c r="C11" s="68">
        <v>36984</v>
      </c>
      <c r="D11" s="68">
        <v>8146</v>
      </c>
      <c r="E11" s="2">
        <v>22.025740860912826</v>
      </c>
      <c r="F11" s="69">
        <v>65</v>
      </c>
      <c r="G11" s="68">
        <v>6298</v>
      </c>
      <c r="H11" s="68">
        <v>1360</v>
      </c>
      <c r="I11" s="70">
        <v>16.695310581880676</v>
      </c>
      <c r="J11" s="69">
        <v>95</v>
      </c>
      <c r="K11" s="2">
        <v>21.594156875198475</v>
      </c>
      <c r="L11" s="69">
        <v>71</v>
      </c>
    </row>
    <row r="12" spans="1:12" ht="12.75">
      <c r="A12" s="1" t="s">
        <v>186</v>
      </c>
      <c r="B12" s="1" t="s">
        <v>424</v>
      </c>
      <c r="C12" s="68">
        <v>126720</v>
      </c>
      <c r="D12" s="68">
        <v>30384</v>
      </c>
      <c r="E12" s="2">
        <v>23.977272727272727</v>
      </c>
      <c r="F12" s="69">
        <v>27</v>
      </c>
      <c r="G12" s="68">
        <v>26138</v>
      </c>
      <c r="H12" s="68">
        <v>5453</v>
      </c>
      <c r="I12" s="70">
        <v>17.946945760926802</v>
      </c>
      <c r="J12" s="69">
        <v>85</v>
      </c>
      <c r="K12" s="2">
        <v>20.862346009641136</v>
      </c>
      <c r="L12" s="69">
        <v>78</v>
      </c>
    </row>
    <row r="13" spans="1:12" ht="12.75">
      <c r="A13" s="1" t="s">
        <v>188</v>
      </c>
      <c r="B13" s="1" t="s">
        <v>457</v>
      </c>
      <c r="C13" s="68">
        <v>13738</v>
      </c>
      <c r="D13" s="68">
        <v>2720</v>
      </c>
      <c r="E13" s="2">
        <v>19.799097394089387</v>
      </c>
      <c r="F13" s="69">
        <v>102</v>
      </c>
      <c r="G13" s="68">
        <v>4603</v>
      </c>
      <c r="H13" s="68">
        <v>815</v>
      </c>
      <c r="I13" s="70">
        <v>29.963235294117645</v>
      </c>
      <c r="J13" s="69">
        <v>43</v>
      </c>
      <c r="K13" s="2">
        <v>17.70584401477297</v>
      </c>
      <c r="L13" s="69">
        <v>103</v>
      </c>
    </row>
    <row r="14" spans="1:12" ht="12.75">
      <c r="A14" s="1" t="s">
        <v>184</v>
      </c>
      <c r="B14" s="1" t="s">
        <v>371</v>
      </c>
      <c r="C14" s="68">
        <v>30453</v>
      </c>
      <c r="D14" s="68">
        <v>6426</v>
      </c>
      <c r="E14" s="2">
        <v>21.101369323219387</v>
      </c>
      <c r="F14" s="69">
        <v>83</v>
      </c>
      <c r="G14" s="68">
        <v>4429</v>
      </c>
      <c r="H14" s="68">
        <v>813</v>
      </c>
      <c r="I14" s="70">
        <v>12.65172735760971</v>
      </c>
      <c r="J14" s="69">
        <v>103</v>
      </c>
      <c r="K14" s="2">
        <v>18.356288101151502</v>
      </c>
      <c r="L14" s="69">
        <v>98</v>
      </c>
    </row>
    <row r="15" spans="1:12" ht="12.75">
      <c r="A15" s="1" t="s">
        <v>191</v>
      </c>
      <c r="B15" s="1" t="s">
        <v>397</v>
      </c>
      <c r="C15" s="68">
        <v>82946</v>
      </c>
      <c r="D15" s="68">
        <v>19583</v>
      </c>
      <c r="E15" s="2">
        <v>23.60933619463265</v>
      </c>
      <c r="F15" s="69">
        <v>33</v>
      </c>
      <c r="G15" s="68">
        <v>28899</v>
      </c>
      <c r="H15" s="68">
        <v>6847</v>
      </c>
      <c r="I15" s="70">
        <v>34.96399938722361</v>
      </c>
      <c r="J15" s="69">
        <v>16</v>
      </c>
      <c r="K15" s="2">
        <v>23.69286134468321</v>
      </c>
      <c r="L15" s="69">
        <v>44</v>
      </c>
    </row>
    <row r="16" spans="1:12" ht="12.75">
      <c r="A16" s="1" t="s">
        <v>175</v>
      </c>
      <c r="B16" s="1" t="s">
        <v>418</v>
      </c>
      <c r="C16" s="68">
        <v>14338</v>
      </c>
      <c r="D16" s="68">
        <v>2750</v>
      </c>
      <c r="E16" s="2">
        <v>19.179801924954663</v>
      </c>
      <c r="F16" s="69">
        <v>104</v>
      </c>
      <c r="G16" s="68">
        <v>4620</v>
      </c>
      <c r="H16" s="68">
        <v>989</v>
      </c>
      <c r="I16" s="70">
        <v>35.96363636363636</v>
      </c>
      <c r="J16" s="69">
        <v>5</v>
      </c>
      <c r="K16" s="2">
        <v>21.40692640692641</v>
      </c>
      <c r="L16" s="69">
        <v>74</v>
      </c>
    </row>
    <row r="17" spans="1:12" ht="12.75">
      <c r="A17" s="1" t="s">
        <v>194</v>
      </c>
      <c r="B17" s="1" t="s">
        <v>375</v>
      </c>
      <c r="C17" s="68">
        <v>84527</v>
      </c>
      <c r="D17" s="68">
        <v>19808</v>
      </c>
      <c r="E17" s="2">
        <v>23.433932352975972</v>
      </c>
      <c r="F17" s="69">
        <v>39</v>
      </c>
      <c r="G17" s="68">
        <v>26481</v>
      </c>
      <c r="H17" s="68">
        <v>6424</v>
      </c>
      <c r="I17" s="70">
        <v>32.4313408723748</v>
      </c>
      <c r="J17" s="69">
        <v>27</v>
      </c>
      <c r="K17" s="2">
        <v>24.258902609418072</v>
      </c>
      <c r="L17" s="69">
        <v>35</v>
      </c>
    </row>
    <row r="18" spans="1:12" ht="12.75">
      <c r="A18" s="1" t="s">
        <v>296</v>
      </c>
      <c r="B18" s="1" t="s">
        <v>452</v>
      </c>
      <c r="C18" s="68">
        <v>57403</v>
      </c>
      <c r="D18" s="68">
        <v>13246</v>
      </c>
      <c r="E18" s="2">
        <v>23.07544901834399</v>
      </c>
      <c r="F18" s="69">
        <v>46</v>
      </c>
      <c r="G18" s="68">
        <v>14659</v>
      </c>
      <c r="H18" s="68">
        <v>3722</v>
      </c>
      <c r="I18" s="70">
        <v>28.099048769439833</v>
      </c>
      <c r="J18" s="69">
        <v>52</v>
      </c>
      <c r="K18" s="2">
        <v>25.39054505764377</v>
      </c>
      <c r="L18" s="69">
        <v>25</v>
      </c>
    </row>
    <row r="19" spans="1:12" ht="12.75">
      <c r="A19" s="1" t="s">
        <v>191</v>
      </c>
      <c r="B19" s="1" t="s">
        <v>398</v>
      </c>
      <c r="C19" s="68">
        <v>105790</v>
      </c>
      <c r="D19" s="68">
        <v>25289</v>
      </c>
      <c r="E19" s="2">
        <v>23.904905945741564</v>
      </c>
      <c r="F19" s="69">
        <v>28</v>
      </c>
      <c r="G19" s="68">
        <v>33168</v>
      </c>
      <c r="H19" s="68">
        <v>7595</v>
      </c>
      <c r="I19" s="70">
        <v>30.032820593934122</v>
      </c>
      <c r="J19" s="69">
        <v>42</v>
      </c>
      <c r="K19" s="2">
        <v>22.898576941630488</v>
      </c>
      <c r="L19" s="69">
        <v>54</v>
      </c>
    </row>
    <row r="20" spans="1:12" ht="12.75">
      <c r="A20" s="1" t="s">
        <v>186</v>
      </c>
      <c r="B20" s="1" t="s">
        <v>425</v>
      </c>
      <c r="C20" s="68">
        <v>33163</v>
      </c>
      <c r="D20" s="68">
        <v>7838</v>
      </c>
      <c r="E20" s="2">
        <v>23.634773693574164</v>
      </c>
      <c r="F20" s="69">
        <v>31</v>
      </c>
      <c r="G20" s="68">
        <v>7032</v>
      </c>
      <c r="H20" s="68">
        <v>1609</v>
      </c>
      <c r="I20" s="70">
        <v>20.528195968359274</v>
      </c>
      <c r="J20" s="69">
        <v>76</v>
      </c>
      <c r="K20" s="2">
        <v>22.881114903299206</v>
      </c>
      <c r="L20" s="69">
        <v>55</v>
      </c>
    </row>
    <row r="21" spans="1:12" ht="12.75">
      <c r="A21" s="1" t="s">
        <v>199</v>
      </c>
      <c r="B21" s="1" t="s">
        <v>429</v>
      </c>
      <c r="C21" s="68">
        <v>58608</v>
      </c>
      <c r="D21" s="68">
        <v>12383</v>
      </c>
      <c r="E21" s="2">
        <v>21.128514878514878</v>
      </c>
      <c r="F21" s="69">
        <v>81</v>
      </c>
      <c r="G21" s="68">
        <v>12982</v>
      </c>
      <c r="H21" s="68">
        <v>2848</v>
      </c>
      <c r="I21" s="70">
        <v>22.999273197125092</v>
      </c>
      <c r="J21" s="69">
        <v>69</v>
      </c>
      <c r="K21" s="2">
        <v>21.938068094284393</v>
      </c>
      <c r="L21" s="69">
        <v>65</v>
      </c>
    </row>
    <row r="22" spans="1:12" ht="12.75">
      <c r="A22" s="1" t="s">
        <v>173</v>
      </c>
      <c r="B22" s="1" t="s">
        <v>434</v>
      </c>
      <c r="C22" s="68">
        <v>20442</v>
      </c>
      <c r="D22" s="68">
        <v>4084</v>
      </c>
      <c r="E22" s="2">
        <v>19.97847568731044</v>
      </c>
      <c r="F22" s="69">
        <v>100</v>
      </c>
      <c r="G22" s="68">
        <v>3203</v>
      </c>
      <c r="H22" s="68">
        <v>579</v>
      </c>
      <c r="I22" s="70">
        <v>14.177277179236041</v>
      </c>
      <c r="J22" s="69">
        <v>98</v>
      </c>
      <c r="K22" s="2">
        <v>18.076802997190132</v>
      </c>
      <c r="L22" s="69">
        <v>99</v>
      </c>
    </row>
    <row r="23" spans="1:12" ht="12.75">
      <c r="A23" s="1" t="s">
        <v>202</v>
      </c>
      <c r="B23" s="1" t="s">
        <v>414</v>
      </c>
      <c r="C23" s="68">
        <v>22094</v>
      </c>
      <c r="D23" s="68">
        <v>4457</v>
      </c>
      <c r="E23" s="2">
        <v>20.172897619263146</v>
      </c>
      <c r="F23" s="69">
        <v>98</v>
      </c>
      <c r="G23" s="68">
        <v>4437</v>
      </c>
      <c r="H23" s="68">
        <v>798</v>
      </c>
      <c r="I23" s="70">
        <v>17.90442001346197</v>
      </c>
      <c r="J23" s="69">
        <v>87</v>
      </c>
      <c r="K23" s="2">
        <v>17.985125084516564</v>
      </c>
      <c r="L23" s="69">
        <v>102</v>
      </c>
    </row>
    <row r="24" spans="1:12" ht="12.75">
      <c r="A24" s="1" t="s">
        <v>184</v>
      </c>
      <c r="B24" s="1" t="s">
        <v>372</v>
      </c>
      <c r="C24" s="68">
        <v>81257</v>
      </c>
      <c r="D24" s="68">
        <v>20906</v>
      </c>
      <c r="E24" s="2">
        <v>25.728244951204204</v>
      </c>
      <c r="F24" s="69">
        <v>7</v>
      </c>
      <c r="G24" s="68">
        <v>10848</v>
      </c>
      <c r="H24" s="68">
        <v>2887</v>
      </c>
      <c r="I24" s="70">
        <v>13.809432698746772</v>
      </c>
      <c r="J24" s="69">
        <v>101</v>
      </c>
      <c r="K24" s="2">
        <v>26.613200589970504</v>
      </c>
      <c r="L24" s="69">
        <v>11</v>
      </c>
    </row>
    <row r="25" spans="1:12" ht="12.75">
      <c r="A25" s="1" t="s">
        <v>173</v>
      </c>
      <c r="B25" s="1" t="s">
        <v>435</v>
      </c>
      <c r="C25" s="68">
        <v>84923</v>
      </c>
      <c r="D25" s="68">
        <v>19132</v>
      </c>
      <c r="E25" s="2">
        <v>22.528643594785866</v>
      </c>
      <c r="F25" s="69">
        <v>56</v>
      </c>
      <c r="G25" s="68">
        <v>16372</v>
      </c>
      <c r="H25" s="68">
        <v>3445</v>
      </c>
      <c r="I25" s="70">
        <v>18.006481287894626</v>
      </c>
      <c r="J25" s="69">
        <v>84</v>
      </c>
      <c r="K25" s="2">
        <v>21.042022966039582</v>
      </c>
      <c r="L25" s="69">
        <v>75</v>
      </c>
    </row>
    <row r="26" spans="1:12" ht="12.75">
      <c r="A26" s="1" t="s">
        <v>206</v>
      </c>
      <c r="B26" s="1" t="s">
        <v>365</v>
      </c>
      <c r="C26" s="68">
        <v>28386</v>
      </c>
      <c r="D26" s="68">
        <v>6580</v>
      </c>
      <c r="E26" s="2">
        <v>23.180441062495596</v>
      </c>
      <c r="F26" s="69">
        <v>43</v>
      </c>
      <c r="G26" s="68">
        <v>5839</v>
      </c>
      <c r="H26" s="68">
        <v>1326</v>
      </c>
      <c r="I26" s="70">
        <v>20.151975683890576</v>
      </c>
      <c r="J26" s="69">
        <v>77</v>
      </c>
      <c r="K26" s="2">
        <v>22.709368042473027</v>
      </c>
      <c r="L26" s="69">
        <v>59</v>
      </c>
    </row>
    <row r="27" spans="1:12" ht="12.75">
      <c r="A27" s="1" t="s">
        <v>208</v>
      </c>
      <c r="B27" s="1" t="s">
        <v>359</v>
      </c>
      <c r="C27" s="68">
        <v>38819</v>
      </c>
      <c r="D27" s="68">
        <v>7991</v>
      </c>
      <c r="E27" s="2">
        <v>20.585280403925914</v>
      </c>
      <c r="F27" s="69">
        <v>91</v>
      </c>
      <c r="G27" s="68">
        <v>7639</v>
      </c>
      <c r="H27" s="68">
        <v>1509</v>
      </c>
      <c r="I27" s="70">
        <v>18.883744212238767</v>
      </c>
      <c r="J27" s="69">
        <v>83</v>
      </c>
      <c r="K27" s="2">
        <v>19.753894488807436</v>
      </c>
      <c r="L27" s="69">
        <v>90</v>
      </c>
    </row>
    <row r="28" spans="1:12" ht="12.75">
      <c r="A28" s="1" t="s">
        <v>191</v>
      </c>
      <c r="B28" s="1" t="s">
        <v>399</v>
      </c>
      <c r="C28" s="68">
        <v>42543</v>
      </c>
      <c r="D28" s="68">
        <v>9886</v>
      </c>
      <c r="E28" s="2">
        <v>23.237665420868296</v>
      </c>
      <c r="F28" s="69">
        <v>41</v>
      </c>
      <c r="G28" s="68">
        <v>14921</v>
      </c>
      <c r="H28" s="68">
        <v>3478</v>
      </c>
      <c r="I28" s="70">
        <v>35.18106413109447</v>
      </c>
      <c r="J28" s="69">
        <v>13</v>
      </c>
      <c r="K28" s="2">
        <v>23.309429662891226</v>
      </c>
      <c r="L28" s="69">
        <v>48</v>
      </c>
    </row>
    <row r="29" spans="1:12" ht="12.75">
      <c r="A29" s="1" t="s">
        <v>206</v>
      </c>
      <c r="B29" s="1" t="s">
        <v>366</v>
      </c>
      <c r="C29" s="68">
        <v>57760</v>
      </c>
      <c r="D29" s="68">
        <v>12718</v>
      </c>
      <c r="E29" s="2">
        <v>22.018698060941826</v>
      </c>
      <c r="F29" s="69">
        <v>66</v>
      </c>
      <c r="G29" s="68">
        <v>11066</v>
      </c>
      <c r="H29" s="68">
        <v>2202</v>
      </c>
      <c r="I29" s="70">
        <v>17.314043088535932</v>
      </c>
      <c r="J29" s="69">
        <v>91</v>
      </c>
      <c r="K29" s="2">
        <v>19.89878908367974</v>
      </c>
      <c r="L29" s="69">
        <v>89</v>
      </c>
    </row>
    <row r="30" spans="1:12" ht="12.75">
      <c r="A30" s="1" t="s">
        <v>191</v>
      </c>
      <c r="B30" s="1" t="s">
        <v>400</v>
      </c>
      <c r="C30" s="68">
        <v>24977</v>
      </c>
      <c r="D30" s="68">
        <v>5514</v>
      </c>
      <c r="E30" s="2">
        <v>22.076310205388957</v>
      </c>
      <c r="F30" s="69">
        <v>64</v>
      </c>
      <c r="G30" s="68">
        <v>7922</v>
      </c>
      <c r="H30" s="68">
        <v>1758</v>
      </c>
      <c r="I30" s="70">
        <v>31.88248095756257</v>
      </c>
      <c r="J30" s="69">
        <v>33</v>
      </c>
      <c r="K30" s="2">
        <v>22.191365816712953</v>
      </c>
      <c r="L30" s="69">
        <v>63</v>
      </c>
    </row>
    <row r="31" spans="1:12" ht="12.75">
      <c r="A31" s="1" t="s">
        <v>206</v>
      </c>
      <c r="B31" s="1" t="s">
        <v>367</v>
      </c>
      <c r="C31" s="68">
        <v>15851</v>
      </c>
      <c r="D31" s="68">
        <v>3514</v>
      </c>
      <c r="E31" s="2">
        <v>22.16894833133556</v>
      </c>
      <c r="F31" s="69">
        <v>63</v>
      </c>
      <c r="G31" s="68">
        <v>2739</v>
      </c>
      <c r="H31" s="68">
        <v>588</v>
      </c>
      <c r="I31" s="70">
        <v>16.733067729083665</v>
      </c>
      <c r="J31" s="69">
        <v>94</v>
      </c>
      <c r="K31" s="2">
        <v>21.467688937568454</v>
      </c>
      <c r="L31" s="69">
        <v>73</v>
      </c>
    </row>
    <row r="32" spans="1:12" ht="12.75">
      <c r="A32" s="1" t="s">
        <v>175</v>
      </c>
      <c r="B32" s="1" t="s">
        <v>419</v>
      </c>
      <c r="C32" s="68">
        <v>61546</v>
      </c>
      <c r="D32" s="68">
        <v>13052</v>
      </c>
      <c r="E32" s="2">
        <v>21.206902154486077</v>
      </c>
      <c r="F32" s="69">
        <v>80</v>
      </c>
      <c r="G32" s="68">
        <v>16993</v>
      </c>
      <c r="H32" s="68">
        <v>4108</v>
      </c>
      <c r="I32" s="70">
        <v>31.47410358565737</v>
      </c>
      <c r="J32" s="69">
        <v>36</v>
      </c>
      <c r="K32" s="2">
        <v>24.174660154181133</v>
      </c>
      <c r="L32" s="69">
        <v>36</v>
      </c>
    </row>
    <row r="33" spans="1:12" ht="12.75">
      <c r="A33" s="1" t="s">
        <v>173</v>
      </c>
      <c r="B33" s="1" t="s">
        <v>436</v>
      </c>
      <c r="C33" s="68">
        <v>13338</v>
      </c>
      <c r="D33" s="68">
        <v>2761</v>
      </c>
      <c r="E33" s="2">
        <v>20.700254910781226</v>
      </c>
      <c r="F33" s="69">
        <v>89</v>
      </c>
      <c r="G33" s="68">
        <v>2887</v>
      </c>
      <c r="H33" s="68">
        <v>548</v>
      </c>
      <c r="I33" s="70">
        <v>19.847881202462876</v>
      </c>
      <c r="J33" s="69">
        <v>81</v>
      </c>
      <c r="K33" s="2">
        <v>18.981641842743333</v>
      </c>
      <c r="L33" s="69">
        <v>96</v>
      </c>
    </row>
    <row r="34" spans="1:12" ht="12.75">
      <c r="A34" s="1" t="s">
        <v>177</v>
      </c>
      <c r="B34" s="1" t="s">
        <v>411</v>
      </c>
      <c r="C34" s="68">
        <v>17313</v>
      </c>
      <c r="D34" s="68">
        <v>4085</v>
      </c>
      <c r="E34" s="2">
        <v>23.594986426384796</v>
      </c>
      <c r="F34" s="69">
        <v>34</v>
      </c>
      <c r="G34" s="68">
        <v>5746</v>
      </c>
      <c r="H34" s="68">
        <v>1312</v>
      </c>
      <c r="I34" s="70">
        <v>32.11750305997552</v>
      </c>
      <c r="J34" s="69">
        <v>30</v>
      </c>
      <c r="K34" s="2">
        <v>22.833275321963104</v>
      </c>
      <c r="L34" s="69">
        <v>56</v>
      </c>
    </row>
    <row r="35" spans="1:12" ht="12.75">
      <c r="A35" s="1" t="s">
        <v>194</v>
      </c>
      <c r="B35" s="1" t="s">
        <v>376</v>
      </c>
      <c r="C35" s="68">
        <v>29493</v>
      </c>
      <c r="D35" s="68">
        <v>6315</v>
      </c>
      <c r="E35" s="2">
        <v>21.411860441460686</v>
      </c>
      <c r="F35" s="69">
        <v>78</v>
      </c>
      <c r="G35" s="68">
        <v>8154</v>
      </c>
      <c r="H35" s="68">
        <v>2056</v>
      </c>
      <c r="I35" s="70">
        <v>32.55740300870942</v>
      </c>
      <c r="J35" s="69">
        <v>26</v>
      </c>
      <c r="K35" s="2">
        <v>25.214618592102035</v>
      </c>
      <c r="L35" s="69">
        <v>27</v>
      </c>
    </row>
    <row r="36" spans="1:12" ht="12.75">
      <c r="A36" s="1" t="s">
        <v>180</v>
      </c>
      <c r="B36" s="1" t="s">
        <v>443</v>
      </c>
      <c r="C36" s="68">
        <v>89259</v>
      </c>
      <c r="D36" s="68">
        <v>21527</v>
      </c>
      <c r="E36" s="2">
        <v>24.117455942818093</v>
      </c>
      <c r="F36" s="69">
        <v>25</v>
      </c>
      <c r="G36" s="68">
        <v>27171</v>
      </c>
      <c r="H36" s="68">
        <v>6307</v>
      </c>
      <c r="I36" s="70">
        <v>29.298090769731033</v>
      </c>
      <c r="J36" s="69">
        <v>45</v>
      </c>
      <c r="K36" s="2">
        <v>23.212248353023444</v>
      </c>
      <c r="L36" s="69">
        <v>50</v>
      </c>
    </row>
    <row r="37" spans="1:12" ht="12.75">
      <c r="A37" s="1" t="s">
        <v>186</v>
      </c>
      <c r="B37" s="1" t="s">
        <v>426</v>
      </c>
      <c r="C37" s="68">
        <v>63069</v>
      </c>
      <c r="D37" s="68">
        <v>14906</v>
      </c>
      <c r="E37" s="2">
        <v>23.634432129889486</v>
      </c>
      <c r="F37" s="69">
        <v>32</v>
      </c>
      <c r="G37" s="68">
        <v>8673</v>
      </c>
      <c r="H37" s="68">
        <v>1944</v>
      </c>
      <c r="I37" s="70">
        <v>13.041728163155778</v>
      </c>
      <c r="J37" s="69">
        <v>102</v>
      </c>
      <c r="K37" s="2">
        <v>22.4143894846074</v>
      </c>
      <c r="L37" s="69">
        <v>61</v>
      </c>
    </row>
    <row r="38" spans="1:12" ht="12.75">
      <c r="A38" s="1" t="s">
        <v>194</v>
      </c>
      <c r="B38" s="1" t="s">
        <v>377</v>
      </c>
      <c r="C38" s="68">
        <v>36503</v>
      </c>
      <c r="D38" s="68">
        <v>7674</v>
      </c>
      <c r="E38" s="2">
        <v>21.02292962222283</v>
      </c>
      <c r="F38" s="69">
        <v>84</v>
      </c>
      <c r="G38" s="68">
        <v>11810</v>
      </c>
      <c r="H38" s="68">
        <v>2693</v>
      </c>
      <c r="I38" s="70">
        <v>35.09252019807141</v>
      </c>
      <c r="J38" s="69">
        <v>14</v>
      </c>
      <c r="K38" s="2">
        <v>22.802709568162573</v>
      </c>
      <c r="L38" s="69">
        <v>57</v>
      </c>
    </row>
    <row r="39" spans="1:12" ht="12.75">
      <c r="A39" s="1" t="s">
        <v>221</v>
      </c>
      <c r="B39" s="1" t="s">
        <v>388</v>
      </c>
      <c r="C39" s="68">
        <v>40362</v>
      </c>
      <c r="D39" s="68">
        <v>9120</v>
      </c>
      <c r="E39" s="2">
        <v>22.595510628809276</v>
      </c>
      <c r="F39" s="69">
        <v>52</v>
      </c>
      <c r="G39" s="68">
        <v>8757</v>
      </c>
      <c r="H39" s="68">
        <v>2206</v>
      </c>
      <c r="I39" s="70">
        <v>24.188596491228072</v>
      </c>
      <c r="J39" s="69">
        <v>67</v>
      </c>
      <c r="K39" s="2">
        <v>25.19127555098778</v>
      </c>
      <c r="L39" s="69">
        <v>28</v>
      </c>
    </row>
    <row r="40" spans="1:12" ht="12.75">
      <c r="A40" s="1" t="s">
        <v>223</v>
      </c>
      <c r="B40" s="1" t="s">
        <v>393</v>
      </c>
      <c r="C40" s="68">
        <v>69586</v>
      </c>
      <c r="D40" s="68">
        <v>15694</v>
      </c>
      <c r="E40" s="2">
        <v>22.553387175581296</v>
      </c>
      <c r="F40" s="69">
        <v>54</v>
      </c>
      <c r="G40" s="68">
        <v>22283</v>
      </c>
      <c r="H40" s="68">
        <v>5367</v>
      </c>
      <c r="I40" s="70">
        <v>34.19778259207341</v>
      </c>
      <c r="J40" s="69">
        <v>19</v>
      </c>
      <c r="K40" s="2">
        <v>24.08562581340035</v>
      </c>
      <c r="L40" s="69">
        <v>37</v>
      </c>
    </row>
    <row r="41" spans="1:12" ht="12.75">
      <c r="A41" s="1" t="s">
        <v>297</v>
      </c>
      <c r="B41" s="1" t="s">
        <v>384</v>
      </c>
      <c r="C41" s="68">
        <v>8527</v>
      </c>
      <c r="D41" s="68">
        <v>2055</v>
      </c>
      <c r="E41" s="2">
        <v>24.099917907822213</v>
      </c>
      <c r="F41" s="69">
        <v>26</v>
      </c>
      <c r="G41" s="68">
        <v>2410</v>
      </c>
      <c r="H41" s="68">
        <v>653</v>
      </c>
      <c r="I41" s="70">
        <v>31.776155717761554</v>
      </c>
      <c r="J41" s="69">
        <v>34</v>
      </c>
      <c r="K41" s="2">
        <v>27.095435684647303</v>
      </c>
      <c r="L41" s="69">
        <v>8</v>
      </c>
    </row>
    <row r="42" spans="1:12" ht="12.75">
      <c r="A42" s="1" t="s">
        <v>180</v>
      </c>
      <c r="B42" s="1" t="s">
        <v>444</v>
      </c>
      <c r="C42" s="68">
        <v>25911</v>
      </c>
      <c r="D42" s="68">
        <v>5516</v>
      </c>
      <c r="E42" s="2">
        <v>21.288255953070127</v>
      </c>
      <c r="F42" s="69">
        <v>79</v>
      </c>
      <c r="G42" s="68">
        <v>5783</v>
      </c>
      <c r="H42" s="68">
        <v>1411</v>
      </c>
      <c r="I42" s="70">
        <v>25.58013052936911</v>
      </c>
      <c r="J42" s="69">
        <v>61</v>
      </c>
      <c r="K42" s="2">
        <v>24.39910081272696</v>
      </c>
      <c r="L42" s="69">
        <v>31</v>
      </c>
    </row>
    <row r="43" spans="1:12" ht="12.75">
      <c r="A43" s="1" t="s">
        <v>223</v>
      </c>
      <c r="B43" s="1" t="s">
        <v>394</v>
      </c>
      <c r="C43" s="68">
        <v>21485</v>
      </c>
      <c r="D43" s="68">
        <v>5217</v>
      </c>
      <c r="E43" s="2">
        <v>24.282057249243657</v>
      </c>
      <c r="F43" s="69">
        <v>22</v>
      </c>
      <c r="G43" s="68">
        <v>7105</v>
      </c>
      <c r="H43" s="68">
        <v>2015</v>
      </c>
      <c r="I43" s="70">
        <v>38.62373011309182</v>
      </c>
      <c r="J43" s="69">
        <v>2</v>
      </c>
      <c r="K43" s="2">
        <v>28.36030964109782</v>
      </c>
      <c r="L43" s="69">
        <v>4</v>
      </c>
    </row>
    <row r="44" spans="1:12" ht="12.75">
      <c r="A44" s="1" t="s">
        <v>202</v>
      </c>
      <c r="B44" s="1" t="s">
        <v>415</v>
      </c>
      <c r="C44" s="68">
        <v>7720</v>
      </c>
      <c r="D44" s="68">
        <v>1740</v>
      </c>
      <c r="E44" s="2">
        <v>22.53886010362694</v>
      </c>
      <c r="F44" s="69">
        <v>55</v>
      </c>
      <c r="G44" s="68">
        <v>1778</v>
      </c>
      <c r="H44" s="68">
        <v>358</v>
      </c>
      <c r="I44" s="70">
        <v>20.57471264367816</v>
      </c>
      <c r="J44" s="69">
        <v>75</v>
      </c>
      <c r="K44" s="2">
        <v>20.13498312710911</v>
      </c>
      <c r="L44" s="69">
        <v>88</v>
      </c>
    </row>
    <row r="45" spans="1:12" ht="12.75">
      <c r="A45" s="1" t="s">
        <v>223</v>
      </c>
      <c r="B45" s="1" t="s">
        <v>395</v>
      </c>
      <c r="C45" s="68">
        <v>17286</v>
      </c>
      <c r="D45" s="68">
        <v>4367</v>
      </c>
      <c r="E45" s="2">
        <v>25.26321878977207</v>
      </c>
      <c r="F45" s="69">
        <v>9</v>
      </c>
      <c r="G45" s="68">
        <v>5126</v>
      </c>
      <c r="H45" s="68">
        <v>1416</v>
      </c>
      <c r="I45" s="70">
        <v>32.42500572475384</v>
      </c>
      <c r="J45" s="69">
        <v>28</v>
      </c>
      <c r="K45" s="2">
        <v>27.623878267655094</v>
      </c>
      <c r="L45" s="69">
        <v>5</v>
      </c>
    </row>
    <row r="46" spans="1:12" ht="12.75">
      <c r="A46" s="1" t="s">
        <v>208</v>
      </c>
      <c r="B46" s="1" t="s">
        <v>360</v>
      </c>
      <c r="C46" s="68">
        <v>25565</v>
      </c>
      <c r="D46" s="68">
        <v>5819</v>
      </c>
      <c r="E46" s="2">
        <v>22.761588108742423</v>
      </c>
      <c r="F46" s="69">
        <v>51</v>
      </c>
      <c r="G46" s="68">
        <v>6483</v>
      </c>
      <c r="H46" s="68">
        <v>1324</v>
      </c>
      <c r="I46" s="70">
        <v>22.753050352294206</v>
      </c>
      <c r="J46" s="69">
        <v>70</v>
      </c>
      <c r="K46" s="2">
        <v>20.422643837729446</v>
      </c>
      <c r="L46" s="69">
        <v>85</v>
      </c>
    </row>
    <row r="47" spans="1:12" ht="12.75">
      <c r="A47" s="1" t="s">
        <v>221</v>
      </c>
      <c r="B47" s="1" t="s">
        <v>389</v>
      </c>
      <c r="C47" s="68">
        <v>47505</v>
      </c>
      <c r="D47" s="68">
        <v>11728</v>
      </c>
      <c r="E47" s="2">
        <v>24.687927586569835</v>
      </c>
      <c r="F47" s="69">
        <v>13</v>
      </c>
      <c r="G47" s="68">
        <v>8631</v>
      </c>
      <c r="H47" s="68">
        <v>2229</v>
      </c>
      <c r="I47" s="70">
        <v>19.00579809004093</v>
      </c>
      <c r="J47" s="69">
        <v>82</v>
      </c>
      <c r="K47" s="2">
        <v>25.825512686826556</v>
      </c>
      <c r="L47" s="69">
        <v>19</v>
      </c>
    </row>
    <row r="48" spans="1:12" ht="12.75">
      <c r="A48" s="1" t="s">
        <v>186</v>
      </c>
      <c r="B48" s="1" t="s">
        <v>427</v>
      </c>
      <c r="C48" s="68">
        <v>65725</v>
      </c>
      <c r="D48" s="68">
        <v>17793</v>
      </c>
      <c r="E48" s="2">
        <v>27.071890452643594</v>
      </c>
      <c r="F48" s="69">
        <v>4</v>
      </c>
      <c r="G48" s="68">
        <v>17375</v>
      </c>
      <c r="H48" s="68">
        <v>4336</v>
      </c>
      <c r="I48" s="70">
        <v>24.369133929073232</v>
      </c>
      <c r="J48" s="69">
        <v>66</v>
      </c>
      <c r="K48" s="2">
        <v>24.955395683453236</v>
      </c>
      <c r="L48" s="69">
        <v>29</v>
      </c>
    </row>
    <row r="49" spans="1:12" ht="12.75">
      <c r="A49" s="1" t="s">
        <v>191</v>
      </c>
      <c r="B49" s="1" t="s">
        <v>401</v>
      </c>
      <c r="C49" s="68">
        <v>22538</v>
      </c>
      <c r="D49" s="68">
        <v>5041</v>
      </c>
      <c r="E49" s="2">
        <v>22.36666962463395</v>
      </c>
      <c r="F49" s="69">
        <v>57</v>
      </c>
      <c r="G49" s="68">
        <v>8164</v>
      </c>
      <c r="H49" s="68">
        <v>1789</v>
      </c>
      <c r="I49" s="70">
        <v>35.48899027970641</v>
      </c>
      <c r="J49" s="69">
        <v>11</v>
      </c>
      <c r="K49" s="2">
        <v>21.91327780499755</v>
      </c>
      <c r="L49" s="69">
        <v>66</v>
      </c>
    </row>
    <row r="50" spans="1:12" ht="12.75">
      <c r="A50" s="1" t="s">
        <v>180</v>
      </c>
      <c r="B50" s="1" t="s">
        <v>445</v>
      </c>
      <c r="C50" s="68">
        <v>28117</v>
      </c>
      <c r="D50" s="68">
        <v>6631</v>
      </c>
      <c r="E50" s="2">
        <v>23.583597112067434</v>
      </c>
      <c r="F50" s="69">
        <v>35</v>
      </c>
      <c r="G50" s="68">
        <v>7025</v>
      </c>
      <c r="H50" s="68">
        <v>1789</v>
      </c>
      <c r="I50" s="70">
        <v>26.97933946614387</v>
      </c>
      <c r="J50" s="69">
        <v>58</v>
      </c>
      <c r="K50" s="2">
        <v>25.46619217081851</v>
      </c>
      <c r="L50" s="69">
        <v>23</v>
      </c>
    </row>
    <row r="51" spans="1:12" ht="12.75">
      <c r="A51" s="1" t="s">
        <v>191</v>
      </c>
      <c r="B51" s="1" t="s">
        <v>402</v>
      </c>
      <c r="C51" s="68">
        <v>13973</v>
      </c>
      <c r="D51" s="68">
        <v>3319</v>
      </c>
      <c r="E51" s="2">
        <v>23.752952121949473</v>
      </c>
      <c r="F51" s="69">
        <v>29</v>
      </c>
      <c r="G51" s="68">
        <v>4868</v>
      </c>
      <c r="H51" s="68">
        <v>1246</v>
      </c>
      <c r="I51" s="70">
        <v>37.54142814100633</v>
      </c>
      <c r="J51" s="69">
        <v>4</v>
      </c>
      <c r="K51" s="2">
        <v>25.59572719802794</v>
      </c>
      <c r="L51" s="69">
        <v>22</v>
      </c>
    </row>
    <row r="52" spans="1:12" ht="12.75">
      <c r="A52" s="1" t="s">
        <v>180</v>
      </c>
      <c r="B52" s="1" t="s">
        <v>446</v>
      </c>
      <c r="C52" s="68">
        <v>36577</v>
      </c>
      <c r="D52" s="68">
        <v>8385</v>
      </c>
      <c r="E52" s="2">
        <v>22.92424201000629</v>
      </c>
      <c r="F52" s="69">
        <v>49</v>
      </c>
      <c r="G52" s="68">
        <v>10963</v>
      </c>
      <c r="H52" s="68">
        <v>2527</v>
      </c>
      <c r="I52" s="70">
        <v>30.13714967203339</v>
      </c>
      <c r="J52" s="69">
        <v>41</v>
      </c>
      <c r="K52" s="2">
        <v>23.050259965337954</v>
      </c>
      <c r="L52" s="69">
        <v>52</v>
      </c>
    </row>
    <row r="53" spans="1:12" ht="12.75">
      <c r="A53" s="1" t="s">
        <v>177</v>
      </c>
      <c r="B53" s="1" t="s">
        <v>412</v>
      </c>
      <c r="C53" s="68">
        <v>31455</v>
      </c>
      <c r="D53" s="68">
        <v>6983</v>
      </c>
      <c r="E53" s="2">
        <v>22.199968208551898</v>
      </c>
      <c r="F53" s="69">
        <v>62</v>
      </c>
      <c r="G53" s="68">
        <v>9073</v>
      </c>
      <c r="H53" s="68">
        <v>2026</v>
      </c>
      <c r="I53" s="70">
        <v>29.013318058141202</v>
      </c>
      <c r="J53" s="69">
        <v>46</v>
      </c>
      <c r="K53" s="2">
        <v>22.329990080458504</v>
      </c>
      <c r="L53" s="69">
        <v>62</v>
      </c>
    </row>
    <row r="54" spans="1:12" ht="12.75">
      <c r="A54" s="1" t="s">
        <v>191</v>
      </c>
      <c r="B54" s="1" t="s">
        <v>403</v>
      </c>
      <c r="C54" s="68">
        <v>33283</v>
      </c>
      <c r="D54" s="68">
        <v>6902</v>
      </c>
      <c r="E54" s="2">
        <v>20.737313343148152</v>
      </c>
      <c r="F54" s="69">
        <v>88</v>
      </c>
      <c r="G54" s="68">
        <v>10244</v>
      </c>
      <c r="H54" s="68">
        <v>2410</v>
      </c>
      <c r="I54" s="70">
        <v>34.91741524195886</v>
      </c>
      <c r="J54" s="69">
        <v>17</v>
      </c>
      <c r="K54" s="2">
        <v>23.525966419367432</v>
      </c>
      <c r="L54" s="69">
        <v>46</v>
      </c>
    </row>
    <row r="55" spans="1:12" ht="12.75">
      <c r="A55" s="1" t="s">
        <v>180</v>
      </c>
      <c r="B55" s="1" t="s">
        <v>447</v>
      </c>
      <c r="C55" s="68">
        <v>18297</v>
      </c>
      <c r="D55" s="68">
        <v>4202</v>
      </c>
      <c r="E55" s="2">
        <v>22.965513472153905</v>
      </c>
      <c r="F55" s="69">
        <v>48</v>
      </c>
      <c r="G55" s="68">
        <v>4776</v>
      </c>
      <c r="H55" s="68">
        <v>1135</v>
      </c>
      <c r="I55" s="70">
        <v>27.01094716801523</v>
      </c>
      <c r="J55" s="69">
        <v>57</v>
      </c>
      <c r="K55" s="2">
        <v>23.76465661641541</v>
      </c>
      <c r="L55" s="69">
        <v>41</v>
      </c>
    </row>
    <row r="56" spans="1:12" ht="12.75">
      <c r="A56" s="1" t="s">
        <v>240</v>
      </c>
      <c r="B56" s="1" t="s">
        <v>363</v>
      </c>
      <c r="C56" s="68">
        <v>19402</v>
      </c>
      <c r="D56" s="68">
        <v>3934</v>
      </c>
      <c r="E56" s="2">
        <v>20.27626017936295</v>
      </c>
      <c r="F56" s="69">
        <v>96</v>
      </c>
      <c r="G56" s="68">
        <v>3324</v>
      </c>
      <c r="H56" s="68">
        <v>652</v>
      </c>
      <c r="I56" s="70">
        <v>16.57346212506355</v>
      </c>
      <c r="J56" s="69">
        <v>96</v>
      </c>
      <c r="K56" s="2">
        <v>19.614921780986762</v>
      </c>
      <c r="L56" s="69">
        <v>94</v>
      </c>
    </row>
    <row r="57" spans="1:12" ht="12.75">
      <c r="A57" s="1" t="s">
        <v>173</v>
      </c>
      <c r="B57" s="1" t="s">
        <v>437</v>
      </c>
      <c r="C57" s="68">
        <v>47865</v>
      </c>
      <c r="D57" s="68">
        <v>9666</v>
      </c>
      <c r="E57" s="2">
        <v>20.194296458790348</v>
      </c>
      <c r="F57" s="69">
        <v>97</v>
      </c>
      <c r="G57" s="68">
        <v>10725</v>
      </c>
      <c r="H57" s="68">
        <v>1932</v>
      </c>
      <c r="I57" s="70">
        <v>19.987585350713843</v>
      </c>
      <c r="J57" s="69">
        <v>80</v>
      </c>
      <c r="K57" s="2">
        <v>18.013986013986013</v>
      </c>
      <c r="L57" s="69">
        <v>101</v>
      </c>
    </row>
    <row r="58" spans="1:12" ht="12.75">
      <c r="A58" s="1" t="s">
        <v>191</v>
      </c>
      <c r="B58" s="1" t="s">
        <v>404</v>
      </c>
      <c r="C58" s="68">
        <v>311739</v>
      </c>
      <c r="D58" s="68">
        <v>87560</v>
      </c>
      <c r="E58" s="2">
        <v>28.087598920892155</v>
      </c>
      <c r="F58" s="69">
        <v>2</v>
      </c>
      <c r="G58" s="68">
        <v>66881</v>
      </c>
      <c r="H58" s="68">
        <v>18309</v>
      </c>
      <c r="I58" s="70">
        <v>20.910232983097305</v>
      </c>
      <c r="J58" s="69">
        <v>74</v>
      </c>
      <c r="K58" s="2">
        <v>27.375487806701454</v>
      </c>
      <c r="L58" s="69">
        <v>6</v>
      </c>
    </row>
    <row r="59" spans="1:12" ht="12.75">
      <c r="A59" s="1" t="s">
        <v>194</v>
      </c>
      <c r="B59" s="1" t="s">
        <v>378</v>
      </c>
      <c r="C59" s="68">
        <v>64103</v>
      </c>
      <c r="D59" s="68">
        <v>15537</v>
      </c>
      <c r="E59" s="2">
        <v>24.237555184624746</v>
      </c>
      <c r="F59" s="69">
        <v>23</v>
      </c>
      <c r="G59" s="68">
        <v>19608</v>
      </c>
      <c r="H59" s="68">
        <v>5083</v>
      </c>
      <c r="I59" s="70">
        <v>32.715453433738816</v>
      </c>
      <c r="J59" s="69">
        <v>25</v>
      </c>
      <c r="K59" s="2">
        <v>25.92309261525908</v>
      </c>
      <c r="L59" s="69">
        <v>17</v>
      </c>
    </row>
    <row r="60" spans="1:12" ht="12.75">
      <c r="A60" s="1" t="s">
        <v>191</v>
      </c>
      <c r="B60" s="1" t="s">
        <v>405</v>
      </c>
      <c r="C60" s="68">
        <v>64021</v>
      </c>
      <c r="D60" s="68">
        <v>16783</v>
      </c>
      <c r="E60" s="2">
        <v>26.21483575701723</v>
      </c>
      <c r="F60" s="69">
        <v>6</v>
      </c>
      <c r="G60" s="68">
        <v>21422</v>
      </c>
      <c r="H60" s="68">
        <v>5687</v>
      </c>
      <c r="I60" s="70">
        <v>33.88547935410832</v>
      </c>
      <c r="J60" s="69">
        <v>22</v>
      </c>
      <c r="K60" s="2">
        <v>26.54747455886472</v>
      </c>
      <c r="L60" s="69">
        <v>12</v>
      </c>
    </row>
    <row r="61" spans="1:12" ht="12.75">
      <c r="A61" s="1" t="s">
        <v>184</v>
      </c>
      <c r="B61" s="1" t="s">
        <v>373</v>
      </c>
      <c r="C61" s="68">
        <v>257200</v>
      </c>
      <c r="D61" s="68">
        <v>62874</v>
      </c>
      <c r="E61" s="2">
        <v>24.44556765163297</v>
      </c>
      <c r="F61" s="69">
        <v>18</v>
      </c>
      <c r="G61" s="68">
        <v>30512</v>
      </c>
      <c r="H61" s="68">
        <v>7885</v>
      </c>
      <c r="I61" s="70">
        <v>12.540954925724465</v>
      </c>
      <c r="J61" s="69">
        <v>104</v>
      </c>
      <c r="K61" s="2">
        <v>25.842291557420033</v>
      </c>
      <c r="L61" s="69">
        <v>18</v>
      </c>
    </row>
    <row r="62" spans="1:12" ht="12.75">
      <c r="A62" s="1" t="s">
        <v>175</v>
      </c>
      <c r="B62" s="1" t="s">
        <v>420</v>
      </c>
      <c r="C62" s="68">
        <v>26156</v>
      </c>
      <c r="D62" s="68">
        <v>6338</v>
      </c>
      <c r="E62" s="2">
        <v>24.23153387368099</v>
      </c>
      <c r="F62" s="69">
        <v>24</v>
      </c>
      <c r="G62" s="68">
        <v>8743</v>
      </c>
      <c r="H62" s="68">
        <v>2153</v>
      </c>
      <c r="I62" s="70">
        <v>33.96970653202903</v>
      </c>
      <c r="J62" s="69">
        <v>21</v>
      </c>
      <c r="K62" s="2">
        <v>24.62541461740821</v>
      </c>
      <c r="L62" s="69">
        <v>30</v>
      </c>
    </row>
    <row r="63" spans="1:12" ht="12.75">
      <c r="A63" s="1" t="s">
        <v>199</v>
      </c>
      <c r="B63" s="1" t="s">
        <v>430</v>
      </c>
      <c r="C63" s="68">
        <v>27663</v>
      </c>
      <c r="D63" s="68">
        <v>6742</v>
      </c>
      <c r="E63" s="2">
        <v>24.371904710262807</v>
      </c>
      <c r="F63" s="69">
        <v>21</v>
      </c>
      <c r="G63" s="68">
        <v>6598</v>
      </c>
      <c r="H63" s="68">
        <v>1432</v>
      </c>
      <c r="I63" s="70">
        <v>21.239988134084843</v>
      </c>
      <c r="J63" s="69">
        <v>73</v>
      </c>
      <c r="K63" s="2">
        <v>21.703546529251287</v>
      </c>
      <c r="L63" s="69">
        <v>69</v>
      </c>
    </row>
    <row r="64" spans="1:12" ht="12.75">
      <c r="A64" s="1" t="s">
        <v>199</v>
      </c>
      <c r="B64" s="1" t="s">
        <v>431</v>
      </c>
      <c r="C64" s="68">
        <v>12860</v>
      </c>
      <c r="D64" s="68">
        <v>2263</v>
      </c>
      <c r="E64" s="2">
        <v>17.59720062208398</v>
      </c>
      <c r="F64" s="69">
        <v>105</v>
      </c>
      <c r="G64" s="68">
        <v>2446</v>
      </c>
      <c r="H64" s="68">
        <v>199</v>
      </c>
      <c r="I64" s="70">
        <v>8.793636765355723</v>
      </c>
      <c r="J64" s="69">
        <v>105</v>
      </c>
      <c r="K64" s="2">
        <v>8.135731807031888</v>
      </c>
      <c r="L64" s="69">
        <v>105</v>
      </c>
    </row>
    <row r="65" spans="1:12" ht="12.75">
      <c r="A65" s="1" t="s">
        <v>188</v>
      </c>
      <c r="B65" s="1" t="s">
        <v>458</v>
      </c>
      <c r="C65" s="68">
        <v>85415</v>
      </c>
      <c r="D65" s="68">
        <v>19638</v>
      </c>
      <c r="E65" s="2">
        <v>22.991277878592754</v>
      </c>
      <c r="F65" s="69">
        <v>47</v>
      </c>
      <c r="G65" s="68">
        <v>23928</v>
      </c>
      <c r="H65" s="68">
        <v>5174</v>
      </c>
      <c r="I65" s="70">
        <v>26.346878500865667</v>
      </c>
      <c r="J65" s="69">
        <v>59</v>
      </c>
      <c r="K65" s="2">
        <v>21.623202942159814</v>
      </c>
      <c r="L65" s="69">
        <v>70</v>
      </c>
    </row>
    <row r="66" spans="1:12" ht="12.75">
      <c r="A66" s="1" t="s">
        <v>173</v>
      </c>
      <c r="B66" s="1" t="s">
        <v>438</v>
      </c>
      <c r="C66" s="68">
        <v>79368</v>
      </c>
      <c r="D66" s="68">
        <v>17627</v>
      </c>
      <c r="E66" s="2">
        <v>22.20920270134059</v>
      </c>
      <c r="F66" s="69">
        <v>61</v>
      </c>
      <c r="G66" s="68">
        <v>14407</v>
      </c>
      <c r="H66" s="68">
        <v>2993</v>
      </c>
      <c r="I66" s="70">
        <v>16.979633516764057</v>
      </c>
      <c r="J66" s="69">
        <v>93</v>
      </c>
      <c r="K66" s="2">
        <v>20.774623446935518</v>
      </c>
      <c r="L66" s="69">
        <v>81</v>
      </c>
    </row>
    <row r="67" spans="1:12" ht="12.75">
      <c r="A67" s="1" t="s">
        <v>194</v>
      </c>
      <c r="B67" s="1" t="s">
        <v>379</v>
      </c>
      <c r="C67" s="68">
        <v>38389</v>
      </c>
      <c r="D67" s="68">
        <v>8900</v>
      </c>
      <c r="E67" s="2">
        <v>23.183724504415327</v>
      </c>
      <c r="F67" s="69">
        <v>42</v>
      </c>
      <c r="G67" s="68">
        <v>11009</v>
      </c>
      <c r="H67" s="68">
        <v>2532</v>
      </c>
      <c r="I67" s="70">
        <v>28.44943820224719</v>
      </c>
      <c r="J67" s="69">
        <v>50</v>
      </c>
      <c r="K67" s="2">
        <v>22.999364156599146</v>
      </c>
      <c r="L67" s="69">
        <v>53</v>
      </c>
    </row>
    <row r="68" spans="1:12" ht="12.75">
      <c r="A68" s="1" t="s">
        <v>191</v>
      </c>
      <c r="B68" s="1" t="s">
        <v>406</v>
      </c>
      <c r="C68" s="68">
        <v>39829</v>
      </c>
      <c r="D68" s="68">
        <v>9342</v>
      </c>
      <c r="E68" s="2">
        <v>23.455271284742274</v>
      </c>
      <c r="F68" s="69">
        <v>38</v>
      </c>
      <c r="G68" s="68">
        <v>13121</v>
      </c>
      <c r="H68" s="68">
        <v>3318</v>
      </c>
      <c r="I68" s="70">
        <v>35.51701991008349</v>
      </c>
      <c r="J68" s="69">
        <v>10</v>
      </c>
      <c r="K68" s="2">
        <v>25.287706729669996</v>
      </c>
      <c r="L68" s="69">
        <v>26</v>
      </c>
    </row>
    <row r="69" spans="1:12" ht="12.75">
      <c r="A69" s="1" t="s">
        <v>254</v>
      </c>
      <c r="B69" s="1" t="s">
        <v>454</v>
      </c>
      <c r="C69" s="68">
        <v>60963</v>
      </c>
      <c r="D69" s="68">
        <v>12365</v>
      </c>
      <c r="E69" s="2">
        <v>20.282794481898854</v>
      </c>
      <c r="F69" s="69">
        <v>95</v>
      </c>
      <c r="G69" s="68">
        <v>15466</v>
      </c>
      <c r="H69" s="68">
        <v>3049</v>
      </c>
      <c r="I69" s="70">
        <v>24.658309745248687</v>
      </c>
      <c r="J69" s="69">
        <v>65</v>
      </c>
      <c r="K69" s="2">
        <v>19.71421181947498</v>
      </c>
      <c r="L69" s="69">
        <v>91</v>
      </c>
    </row>
    <row r="70" spans="1:12" ht="12.75">
      <c r="A70" s="1" t="s">
        <v>177</v>
      </c>
      <c r="B70" s="1" t="s">
        <v>413</v>
      </c>
      <c r="C70" s="68">
        <v>33124</v>
      </c>
      <c r="D70" s="68">
        <v>6894</v>
      </c>
      <c r="E70" s="2">
        <v>20.812703779736747</v>
      </c>
      <c r="F70" s="69">
        <v>87</v>
      </c>
      <c r="G70" s="68">
        <v>9900</v>
      </c>
      <c r="H70" s="68">
        <v>2132</v>
      </c>
      <c r="I70" s="70">
        <v>30.925442413693066</v>
      </c>
      <c r="J70" s="69">
        <v>37</v>
      </c>
      <c r="K70" s="2">
        <v>21.535353535353536</v>
      </c>
      <c r="L70" s="69">
        <v>72</v>
      </c>
    </row>
    <row r="71" spans="1:12" ht="12.75">
      <c r="A71" s="1" t="s">
        <v>208</v>
      </c>
      <c r="B71" s="1" t="s">
        <v>361</v>
      </c>
      <c r="C71" s="68">
        <v>30800</v>
      </c>
      <c r="D71" s="68">
        <v>7579</v>
      </c>
      <c r="E71" s="2">
        <v>24.607142857142858</v>
      </c>
      <c r="F71" s="69">
        <v>14</v>
      </c>
      <c r="G71" s="68">
        <v>6372</v>
      </c>
      <c r="H71" s="68">
        <v>1327</v>
      </c>
      <c r="I71" s="70">
        <v>17.50890618815147</v>
      </c>
      <c r="J71" s="69">
        <v>89</v>
      </c>
      <c r="K71" s="2">
        <v>20.825486503452606</v>
      </c>
      <c r="L71" s="69">
        <v>79</v>
      </c>
    </row>
    <row r="72" spans="1:12" ht="12.75">
      <c r="A72" s="1" t="s">
        <v>194</v>
      </c>
      <c r="B72" s="1" t="s">
        <v>380</v>
      </c>
      <c r="C72" s="68">
        <v>25795</v>
      </c>
      <c r="D72" s="68">
        <v>5190</v>
      </c>
      <c r="E72" s="2">
        <v>20.12017832913355</v>
      </c>
      <c r="F72" s="69">
        <v>99</v>
      </c>
      <c r="G72" s="68">
        <v>7821</v>
      </c>
      <c r="H72" s="68">
        <v>1639</v>
      </c>
      <c r="I72" s="70">
        <v>31.57996146435453</v>
      </c>
      <c r="J72" s="69">
        <v>35</v>
      </c>
      <c r="K72" s="2">
        <v>20.956399437412095</v>
      </c>
      <c r="L72" s="69">
        <v>76</v>
      </c>
    </row>
    <row r="73" spans="1:12" ht="12.75">
      <c r="A73" s="1" t="s">
        <v>180</v>
      </c>
      <c r="B73" s="1" t="s">
        <v>448</v>
      </c>
      <c r="C73" s="68">
        <v>36037</v>
      </c>
      <c r="D73" s="68">
        <v>8803</v>
      </c>
      <c r="E73" s="2">
        <v>24.427671559785775</v>
      </c>
      <c r="F73" s="69">
        <v>19</v>
      </c>
      <c r="G73" s="68">
        <v>9895</v>
      </c>
      <c r="H73" s="68">
        <v>2519</v>
      </c>
      <c r="I73" s="70">
        <v>28.6152448029081</v>
      </c>
      <c r="J73" s="69">
        <v>48</v>
      </c>
      <c r="K73" s="2">
        <v>25.45730166750884</v>
      </c>
      <c r="L73" s="69">
        <v>24</v>
      </c>
    </row>
    <row r="74" spans="1:12" ht="12.75">
      <c r="A74" s="1" t="s">
        <v>180</v>
      </c>
      <c r="B74" s="1" t="s">
        <v>449</v>
      </c>
      <c r="C74" s="68">
        <v>27394</v>
      </c>
      <c r="D74" s="68">
        <v>6836</v>
      </c>
      <c r="E74" s="2">
        <v>24.954369569978827</v>
      </c>
      <c r="F74" s="69">
        <v>10</v>
      </c>
      <c r="G74" s="68">
        <v>8572</v>
      </c>
      <c r="H74" s="68">
        <v>2200</v>
      </c>
      <c r="I74" s="70">
        <v>32.18256290228204</v>
      </c>
      <c r="J74" s="69">
        <v>29</v>
      </c>
      <c r="K74" s="2">
        <v>25.664955669622024</v>
      </c>
      <c r="L74" s="69">
        <v>20</v>
      </c>
    </row>
    <row r="75" spans="1:12" ht="12.75">
      <c r="A75" s="1" t="s">
        <v>297</v>
      </c>
      <c r="B75" s="1" t="s">
        <v>385</v>
      </c>
      <c r="C75" s="68">
        <v>23108</v>
      </c>
      <c r="D75" s="68">
        <v>5043</v>
      </c>
      <c r="E75" s="2">
        <v>21.823610870694132</v>
      </c>
      <c r="F75" s="69">
        <v>67</v>
      </c>
      <c r="G75" s="68">
        <v>7206</v>
      </c>
      <c r="H75" s="68">
        <v>1751</v>
      </c>
      <c r="I75" s="70">
        <v>34.721395994447754</v>
      </c>
      <c r="J75" s="69">
        <v>18</v>
      </c>
      <c r="K75" s="2">
        <v>24.299195115181792</v>
      </c>
      <c r="L75" s="69">
        <v>34</v>
      </c>
    </row>
    <row r="76" spans="1:12" ht="12.75">
      <c r="A76" s="1" t="s">
        <v>240</v>
      </c>
      <c r="B76" s="1" t="s">
        <v>364</v>
      </c>
      <c r="C76" s="68">
        <v>33736</v>
      </c>
      <c r="D76" s="68">
        <v>6926</v>
      </c>
      <c r="E76" s="2">
        <v>20.52999762864596</v>
      </c>
      <c r="F76" s="69">
        <v>93</v>
      </c>
      <c r="G76" s="68">
        <v>6537</v>
      </c>
      <c r="H76" s="68">
        <v>1207</v>
      </c>
      <c r="I76" s="70">
        <v>17.427086341322553</v>
      </c>
      <c r="J76" s="69">
        <v>90</v>
      </c>
      <c r="K76" s="2">
        <v>18.464127275508645</v>
      </c>
      <c r="L76" s="69">
        <v>97</v>
      </c>
    </row>
    <row r="77" spans="1:12" ht="12.75">
      <c r="A77" s="1" t="s">
        <v>180</v>
      </c>
      <c r="B77" s="1" t="s">
        <v>450</v>
      </c>
      <c r="C77" s="68">
        <v>29023</v>
      </c>
      <c r="D77" s="68">
        <v>9323</v>
      </c>
      <c r="E77" s="2">
        <v>32.12279915928746</v>
      </c>
      <c r="F77" s="69">
        <v>1</v>
      </c>
      <c r="G77" s="68">
        <v>9880</v>
      </c>
      <c r="H77" s="68">
        <v>3555</v>
      </c>
      <c r="I77" s="70">
        <v>38.13150273517108</v>
      </c>
      <c r="J77" s="69">
        <v>3</v>
      </c>
      <c r="K77" s="2">
        <v>35.98178137651822</v>
      </c>
      <c r="L77" s="69">
        <v>1</v>
      </c>
    </row>
    <row r="78" spans="1:12" ht="12.75">
      <c r="A78" s="1" t="s">
        <v>173</v>
      </c>
      <c r="B78" s="1" t="s">
        <v>439</v>
      </c>
      <c r="C78" s="68">
        <v>31834</v>
      </c>
      <c r="D78" s="68">
        <v>6720</v>
      </c>
      <c r="E78" s="2">
        <v>21.109505560092984</v>
      </c>
      <c r="F78" s="69">
        <v>82</v>
      </c>
      <c r="G78" s="68">
        <v>6176</v>
      </c>
      <c r="H78" s="68">
        <v>1184</v>
      </c>
      <c r="I78" s="70">
        <v>17.61904761904762</v>
      </c>
      <c r="J78" s="69">
        <v>88</v>
      </c>
      <c r="K78" s="2">
        <v>19.170984455958546</v>
      </c>
      <c r="L78" s="69">
        <v>95</v>
      </c>
    </row>
    <row r="79" spans="1:12" ht="12.75">
      <c r="A79" s="1" t="s">
        <v>194</v>
      </c>
      <c r="B79" s="1" t="s">
        <v>381</v>
      </c>
      <c r="C79" s="68">
        <v>34232</v>
      </c>
      <c r="D79" s="68">
        <v>7034</v>
      </c>
      <c r="E79" s="2">
        <v>20.548025239541946</v>
      </c>
      <c r="F79" s="69">
        <v>92</v>
      </c>
      <c r="G79" s="68">
        <v>10313</v>
      </c>
      <c r="H79" s="68">
        <v>2396</v>
      </c>
      <c r="I79" s="70">
        <v>34.06312197895934</v>
      </c>
      <c r="J79" s="69">
        <v>20</v>
      </c>
      <c r="K79" s="2">
        <v>23.232812954523414</v>
      </c>
      <c r="L79" s="69">
        <v>49</v>
      </c>
    </row>
    <row r="80" spans="1:12" ht="12.75">
      <c r="A80" s="1" t="s">
        <v>206</v>
      </c>
      <c r="B80" s="1" t="s">
        <v>368</v>
      </c>
      <c r="C80" s="68">
        <v>46219</v>
      </c>
      <c r="D80" s="68">
        <v>9202</v>
      </c>
      <c r="E80" s="2">
        <v>19.909561003050694</v>
      </c>
      <c r="F80" s="69">
        <v>101</v>
      </c>
      <c r="G80" s="68">
        <v>9804</v>
      </c>
      <c r="H80" s="68">
        <v>1985</v>
      </c>
      <c r="I80" s="70">
        <v>21.571397522277767</v>
      </c>
      <c r="J80" s="69">
        <v>72</v>
      </c>
      <c r="K80" s="2">
        <v>20.246838025295798</v>
      </c>
      <c r="L80" s="69">
        <v>87</v>
      </c>
    </row>
    <row r="81" spans="1:12" ht="12.75">
      <c r="A81" s="1" t="s">
        <v>194</v>
      </c>
      <c r="B81" s="1" t="s">
        <v>382</v>
      </c>
      <c r="C81" s="68">
        <v>49327</v>
      </c>
      <c r="D81" s="68">
        <v>12061</v>
      </c>
      <c r="E81" s="2">
        <v>24.451111967076855</v>
      </c>
      <c r="F81" s="69">
        <v>17</v>
      </c>
      <c r="G81" s="68">
        <v>18510</v>
      </c>
      <c r="H81" s="68">
        <v>5064</v>
      </c>
      <c r="I81" s="70">
        <v>41.98656827792057</v>
      </c>
      <c r="J81" s="69">
        <v>1</v>
      </c>
      <c r="K81" s="2">
        <v>27.358184764991893</v>
      </c>
      <c r="L81" s="69">
        <v>7</v>
      </c>
    </row>
    <row r="82" spans="1:12" ht="12.75">
      <c r="A82" s="1" t="s">
        <v>221</v>
      </c>
      <c r="B82" s="1" t="s">
        <v>390</v>
      </c>
      <c r="C82" s="68">
        <v>12820</v>
      </c>
      <c r="D82" s="68">
        <v>3183</v>
      </c>
      <c r="E82" s="2">
        <v>24.82839313572543</v>
      </c>
      <c r="F82" s="69">
        <v>11</v>
      </c>
      <c r="G82" s="68">
        <v>3370</v>
      </c>
      <c r="H82" s="68">
        <v>898</v>
      </c>
      <c r="I82" s="70">
        <v>28.212378259503613</v>
      </c>
      <c r="J82" s="69">
        <v>51</v>
      </c>
      <c r="K82" s="2">
        <v>26.646884272997035</v>
      </c>
      <c r="L82" s="69">
        <v>10</v>
      </c>
    </row>
    <row r="83" spans="1:12" ht="12.75">
      <c r="A83" s="1" t="s">
        <v>194</v>
      </c>
      <c r="B83" s="1" t="s">
        <v>383</v>
      </c>
      <c r="C83" s="68">
        <v>35154</v>
      </c>
      <c r="D83" s="68">
        <v>8572</v>
      </c>
      <c r="E83" s="2">
        <v>24.38413836263299</v>
      </c>
      <c r="F83" s="69">
        <v>20</v>
      </c>
      <c r="G83" s="68">
        <v>9854</v>
      </c>
      <c r="H83" s="68">
        <v>2587</v>
      </c>
      <c r="I83" s="70">
        <v>30.179654689687354</v>
      </c>
      <c r="J83" s="69">
        <v>40</v>
      </c>
      <c r="K83" s="2">
        <v>26.2532981530343</v>
      </c>
      <c r="L83" s="69">
        <v>15</v>
      </c>
    </row>
    <row r="84" spans="1:12" ht="12.75">
      <c r="A84" s="1" t="s">
        <v>221</v>
      </c>
      <c r="B84" s="1" t="s">
        <v>391</v>
      </c>
      <c r="C84" s="68">
        <v>340087</v>
      </c>
      <c r="D84" s="68">
        <v>91272</v>
      </c>
      <c r="E84" s="2">
        <v>26.837838553076125</v>
      </c>
      <c r="F84" s="69">
        <v>5</v>
      </c>
      <c r="G84" s="68">
        <v>63511</v>
      </c>
      <c r="H84" s="68">
        <v>18283</v>
      </c>
      <c r="I84" s="70">
        <v>20.03133491103515</v>
      </c>
      <c r="J84" s="69">
        <v>79</v>
      </c>
      <c r="K84" s="2">
        <v>28.787139235722947</v>
      </c>
      <c r="L84" s="69">
        <v>3</v>
      </c>
    </row>
    <row r="85" spans="1:12" ht="12.75">
      <c r="A85" s="1" t="s">
        <v>188</v>
      </c>
      <c r="B85" s="1" t="s">
        <v>459</v>
      </c>
      <c r="C85" s="68">
        <v>22947</v>
      </c>
      <c r="D85" s="68">
        <v>4492</v>
      </c>
      <c r="E85" s="2">
        <v>19.575543644049333</v>
      </c>
      <c r="F85" s="69">
        <v>103</v>
      </c>
      <c r="G85" s="68">
        <v>5655</v>
      </c>
      <c r="H85" s="68">
        <v>1175</v>
      </c>
      <c r="I85" s="70">
        <v>26.157613535173642</v>
      </c>
      <c r="J85" s="69">
        <v>60</v>
      </c>
      <c r="K85" s="2">
        <v>20.778072502210435</v>
      </c>
      <c r="L85" s="69">
        <v>80</v>
      </c>
    </row>
    <row r="86" spans="1:12" ht="12.75">
      <c r="A86" s="1" t="s">
        <v>184</v>
      </c>
      <c r="B86" s="1" t="s">
        <v>374</v>
      </c>
      <c r="C86" s="68">
        <v>100296</v>
      </c>
      <c r="D86" s="68">
        <v>23336</v>
      </c>
      <c r="E86" s="2">
        <v>23.26712929728005</v>
      </c>
      <c r="F86" s="69">
        <v>40</v>
      </c>
      <c r="G86" s="68">
        <v>18436</v>
      </c>
      <c r="H86" s="68">
        <v>3862</v>
      </c>
      <c r="I86" s="70">
        <v>16.549537195749057</v>
      </c>
      <c r="J86" s="69">
        <v>97</v>
      </c>
      <c r="K86" s="2">
        <v>20.948144933825123</v>
      </c>
      <c r="L86" s="69">
        <v>77</v>
      </c>
    </row>
    <row r="87" spans="1:12" ht="12.75">
      <c r="A87" s="1" t="s">
        <v>199</v>
      </c>
      <c r="B87" s="1" t="s">
        <v>432</v>
      </c>
      <c r="C87" s="68">
        <v>45912</v>
      </c>
      <c r="D87" s="68">
        <v>11374</v>
      </c>
      <c r="E87" s="2">
        <v>24.77347970029622</v>
      </c>
      <c r="F87" s="69">
        <v>12</v>
      </c>
      <c r="G87" s="68">
        <v>11981</v>
      </c>
      <c r="H87" s="68">
        <v>3160</v>
      </c>
      <c r="I87" s="70">
        <v>27.782662212062597</v>
      </c>
      <c r="J87" s="69">
        <v>55</v>
      </c>
      <c r="K87" s="2">
        <v>26.375093898672898</v>
      </c>
      <c r="L87" s="69">
        <v>13</v>
      </c>
    </row>
    <row r="88" spans="1:12" ht="12.75">
      <c r="A88" s="1" t="s">
        <v>223</v>
      </c>
      <c r="B88" s="1" t="s">
        <v>396</v>
      </c>
      <c r="C88" s="68">
        <v>25585</v>
      </c>
      <c r="D88" s="68">
        <v>6024</v>
      </c>
      <c r="E88" s="2">
        <v>23.545045925346884</v>
      </c>
      <c r="F88" s="69">
        <v>36</v>
      </c>
      <c r="G88" s="68">
        <v>8437</v>
      </c>
      <c r="H88" s="68">
        <v>2162</v>
      </c>
      <c r="I88" s="70">
        <v>35.88977423638779</v>
      </c>
      <c r="J88" s="69">
        <v>8</v>
      </c>
      <c r="K88" s="2">
        <v>25.625222235391725</v>
      </c>
      <c r="L88" s="69">
        <v>21</v>
      </c>
    </row>
    <row r="89" spans="1:12" ht="12.75">
      <c r="A89" s="1" t="s">
        <v>180</v>
      </c>
      <c r="B89" s="1" t="s">
        <v>451</v>
      </c>
      <c r="C89" s="68">
        <v>24036</v>
      </c>
      <c r="D89" s="68">
        <v>5161</v>
      </c>
      <c r="E89" s="2">
        <v>21.471958728573806</v>
      </c>
      <c r="F89" s="69">
        <v>76</v>
      </c>
      <c r="G89" s="68">
        <v>6003</v>
      </c>
      <c r="H89" s="68">
        <v>1313</v>
      </c>
      <c r="I89" s="70">
        <v>25.440806045340054</v>
      </c>
      <c r="J89" s="69">
        <v>62</v>
      </c>
      <c r="K89" s="2">
        <v>21.87239713476595</v>
      </c>
      <c r="L89" s="69">
        <v>67</v>
      </c>
    </row>
    <row r="90" spans="1:12" ht="12.75">
      <c r="A90" s="1" t="s">
        <v>173</v>
      </c>
      <c r="B90" s="1" t="s">
        <v>440</v>
      </c>
      <c r="C90" s="68">
        <v>31314</v>
      </c>
      <c r="D90" s="68">
        <v>6728</v>
      </c>
      <c r="E90" s="2">
        <v>21.48559749632752</v>
      </c>
      <c r="F90" s="69">
        <v>74</v>
      </c>
      <c r="G90" s="68">
        <v>5937</v>
      </c>
      <c r="H90" s="68">
        <v>1205</v>
      </c>
      <c r="I90" s="70">
        <v>17.910225921521995</v>
      </c>
      <c r="J90" s="69">
        <v>86</v>
      </c>
      <c r="K90" s="2">
        <v>20.296446016506653</v>
      </c>
      <c r="L90" s="69">
        <v>86</v>
      </c>
    </row>
    <row r="91" spans="1:12" ht="12.75">
      <c r="A91" s="1" t="s">
        <v>191</v>
      </c>
      <c r="B91" s="1" t="s">
        <v>407</v>
      </c>
      <c r="C91" s="68">
        <v>13161</v>
      </c>
      <c r="D91" s="68">
        <v>2694</v>
      </c>
      <c r="E91" s="2">
        <v>20.469569181673126</v>
      </c>
      <c r="F91" s="69">
        <v>94</v>
      </c>
      <c r="G91" s="68">
        <v>4065</v>
      </c>
      <c r="H91" s="68">
        <v>800</v>
      </c>
      <c r="I91" s="70">
        <v>29.695619896065327</v>
      </c>
      <c r="J91" s="69">
        <v>44</v>
      </c>
      <c r="K91" s="2">
        <v>19.68019680196802</v>
      </c>
      <c r="L91" s="69">
        <v>92</v>
      </c>
    </row>
    <row r="92" spans="1:12" ht="12.75">
      <c r="A92" s="1" t="s">
        <v>186</v>
      </c>
      <c r="B92" s="1" t="s">
        <v>428</v>
      </c>
      <c r="C92" s="68">
        <v>43632</v>
      </c>
      <c r="D92" s="68">
        <v>10082</v>
      </c>
      <c r="E92" s="2">
        <v>23.10689402273561</v>
      </c>
      <c r="F92" s="69">
        <v>45</v>
      </c>
      <c r="G92" s="68">
        <v>7460</v>
      </c>
      <c r="H92" s="68">
        <v>1722</v>
      </c>
      <c r="I92" s="70">
        <v>17.079944455465185</v>
      </c>
      <c r="J92" s="69">
        <v>92</v>
      </c>
      <c r="K92" s="2">
        <v>23.083109919571047</v>
      </c>
      <c r="L92" s="69">
        <v>51</v>
      </c>
    </row>
    <row r="93" spans="1:12" ht="12.75">
      <c r="A93" s="1" t="s">
        <v>208</v>
      </c>
      <c r="B93" s="1" t="s">
        <v>362</v>
      </c>
      <c r="C93" s="68">
        <v>31464</v>
      </c>
      <c r="D93" s="68">
        <v>6856</v>
      </c>
      <c r="E93" s="2">
        <v>21.789982201881518</v>
      </c>
      <c r="F93" s="69">
        <v>68</v>
      </c>
      <c r="G93" s="68">
        <v>7445</v>
      </c>
      <c r="H93" s="68">
        <v>1531</v>
      </c>
      <c r="I93" s="70">
        <v>22.33080513418903</v>
      </c>
      <c r="J93" s="69">
        <v>71</v>
      </c>
      <c r="K93" s="2">
        <v>20.56413700470114</v>
      </c>
      <c r="L93" s="69">
        <v>84</v>
      </c>
    </row>
    <row r="94" spans="1:12" ht="12.75">
      <c r="A94" s="1" t="s">
        <v>254</v>
      </c>
      <c r="B94" s="1" t="s">
        <v>455</v>
      </c>
      <c r="C94" s="68">
        <v>18865</v>
      </c>
      <c r="D94" s="68">
        <v>4427</v>
      </c>
      <c r="E94" s="2">
        <v>23.466737344288365</v>
      </c>
      <c r="F94" s="69">
        <v>37</v>
      </c>
      <c r="G94" s="68">
        <v>4606</v>
      </c>
      <c r="H94" s="68">
        <v>1097</v>
      </c>
      <c r="I94" s="70">
        <v>24.77976056019878</v>
      </c>
      <c r="J94" s="69">
        <v>64</v>
      </c>
      <c r="K94" s="2">
        <v>23.81676074685193</v>
      </c>
      <c r="L94" s="69">
        <v>40</v>
      </c>
    </row>
    <row r="95" spans="1:12" ht="12.75">
      <c r="A95" s="1" t="s">
        <v>175</v>
      </c>
      <c r="B95" s="1" t="s">
        <v>421</v>
      </c>
      <c r="C95" s="68">
        <v>196459</v>
      </c>
      <c r="D95" s="68">
        <v>50455</v>
      </c>
      <c r="E95" s="2">
        <v>25.682203411398817</v>
      </c>
      <c r="F95" s="69">
        <v>8</v>
      </c>
      <c r="G95" s="68">
        <v>59727</v>
      </c>
      <c r="H95" s="68">
        <v>16138</v>
      </c>
      <c r="I95" s="70">
        <v>31.984937072638985</v>
      </c>
      <c r="J95" s="69">
        <v>32</v>
      </c>
      <c r="K95" s="2">
        <v>27.019605873390596</v>
      </c>
      <c r="L95" s="69">
        <v>9</v>
      </c>
    </row>
    <row r="96" spans="1:12" ht="12.75">
      <c r="A96" s="1" t="s">
        <v>173</v>
      </c>
      <c r="B96" s="1" t="s">
        <v>441</v>
      </c>
      <c r="C96" s="68">
        <v>39672</v>
      </c>
      <c r="D96" s="68">
        <v>8186</v>
      </c>
      <c r="E96" s="2">
        <v>20.63420044363783</v>
      </c>
      <c r="F96" s="69">
        <v>90</v>
      </c>
      <c r="G96" s="68">
        <v>6534</v>
      </c>
      <c r="H96" s="68">
        <v>1137</v>
      </c>
      <c r="I96" s="70">
        <v>13.889567554361104</v>
      </c>
      <c r="J96" s="69">
        <v>99</v>
      </c>
      <c r="K96" s="2">
        <v>17.401285583103764</v>
      </c>
      <c r="L96" s="69">
        <v>104</v>
      </c>
    </row>
    <row r="97" spans="1:12" ht="12.75">
      <c r="A97" s="1" t="s">
        <v>296</v>
      </c>
      <c r="B97" s="1" t="s">
        <v>453</v>
      </c>
      <c r="C97" s="68">
        <v>46812</v>
      </c>
      <c r="D97" s="68">
        <v>10455</v>
      </c>
      <c r="E97" s="2">
        <v>22.334016918738786</v>
      </c>
      <c r="F97" s="69">
        <v>58</v>
      </c>
      <c r="G97" s="68">
        <v>12315</v>
      </c>
      <c r="H97" s="68">
        <v>2922</v>
      </c>
      <c r="I97" s="70">
        <v>27.948350071736012</v>
      </c>
      <c r="J97" s="69">
        <v>54</v>
      </c>
      <c r="K97" s="2">
        <v>23.727161997563947</v>
      </c>
      <c r="L97" s="69">
        <v>42</v>
      </c>
    </row>
    <row r="98" spans="1:12" ht="12.75">
      <c r="A98" s="1" t="s">
        <v>188</v>
      </c>
      <c r="B98" s="1" t="s">
        <v>460</v>
      </c>
      <c r="C98" s="68">
        <v>79489</v>
      </c>
      <c r="D98" s="68">
        <v>17738</v>
      </c>
      <c r="E98" s="2">
        <v>22.315037300758593</v>
      </c>
      <c r="F98" s="69">
        <v>59</v>
      </c>
      <c r="G98" s="68">
        <v>22540</v>
      </c>
      <c r="H98" s="68">
        <v>5066</v>
      </c>
      <c r="I98" s="70">
        <v>28.5601533431052</v>
      </c>
      <c r="J98" s="69">
        <v>49</v>
      </c>
      <c r="K98" s="2">
        <v>22.475598935226266</v>
      </c>
      <c r="L98" s="69">
        <v>60</v>
      </c>
    </row>
    <row r="99" spans="1:12" ht="12.75">
      <c r="A99" s="1" t="s">
        <v>297</v>
      </c>
      <c r="B99" s="1" t="s">
        <v>386</v>
      </c>
      <c r="C99" s="68">
        <v>13805</v>
      </c>
      <c r="D99" s="68">
        <v>3765</v>
      </c>
      <c r="E99" s="2">
        <v>27.27272727272727</v>
      </c>
      <c r="F99" s="69">
        <v>3</v>
      </c>
      <c r="G99" s="68">
        <v>4466</v>
      </c>
      <c r="H99" s="68">
        <v>1354</v>
      </c>
      <c r="I99" s="70">
        <v>35.962815405046484</v>
      </c>
      <c r="J99" s="69">
        <v>6</v>
      </c>
      <c r="K99" s="2">
        <v>30.3179579041648</v>
      </c>
      <c r="L99" s="69">
        <v>2</v>
      </c>
    </row>
    <row r="100" spans="1:12" ht="12.75">
      <c r="A100" s="1" t="s">
        <v>297</v>
      </c>
      <c r="B100" s="1" t="s">
        <v>387</v>
      </c>
      <c r="C100" s="68">
        <v>41755</v>
      </c>
      <c r="D100" s="68">
        <v>8715</v>
      </c>
      <c r="E100" s="2">
        <v>20.871751886001675</v>
      </c>
      <c r="F100" s="69">
        <v>86</v>
      </c>
      <c r="G100" s="68">
        <v>13082</v>
      </c>
      <c r="H100" s="68">
        <v>2855</v>
      </c>
      <c r="I100" s="70">
        <v>32.759609868043604</v>
      </c>
      <c r="J100" s="69">
        <v>24</v>
      </c>
      <c r="K100" s="2">
        <v>21.823880140651276</v>
      </c>
      <c r="L100" s="69">
        <v>68</v>
      </c>
    </row>
    <row r="101" spans="1:12" ht="12.75">
      <c r="A101" s="1" t="s">
        <v>179</v>
      </c>
      <c r="B101" s="1" t="s">
        <v>179</v>
      </c>
      <c r="C101" s="68">
        <v>11018</v>
      </c>
      <c r="D101" s="68">
        <v>2485</v>
      </c>
      <c r="E101" s="2">
        <v>22.55400254129606</v>
      </c>
      <c r="F101" s="69">
        <v>53</v>
      </c>
      <c r="G101" s="68">
        <v>3612</v>
      </c>
      <c r="H101" s="68">
        <v>881</v>
      </c>
      <c r="I101" s="70">
        <v>35.452716297786715</v>
      </c>
      <c r="J101" s="69">
        <v>12</v>
      </c>
      <c r="K101" s="2">
        <v>24.39091915836102</v>
      </c>
      <c r="L101" s="69">
        <v>32</v>
      </c>
    </row>
    <row r="102" spans="1:12" ht="12.75">
      <c r="A102" s="1" t="s">
        <v>191</v>
      </c>
      <c r="B102" s="1" t="s">
        <v>408</v>
      </c>
      <c r="C102" s="68">
        <v>58590</v>
      </c>
      <c r="D102" s="68">
        <v>14364</v>
      </c>
      <c r="E102" s="2">
        <v>24.516129032258064</v>
      </c>
      <c r="F102" s="69">
        <v>16</v>
      </c>
      <c r="G102" s="68">
        <v>19804</v>
      </c>
      <c r="H102" s="68">
        <v>5157</v>
      </c>
      <c r="I102" s="70">
        <v>35.902255639097746</v>
      </c>
      <c r="J102" s="69">
        <v>7</v>
      </c>
      <c r="K102" s="2">
        <v>26.040193900222175</v>
      </c>
      <c r="L102" s="69">
        <v>16</v>
      </c>
    </row>
    <row r="103" spans="1:12" ht="12.75">
      <c r="A103" s="1" t="s">
        <v>188</v>
      </c>
      <c r="B103" s="1" t="s">
        <v>461</v>
      </c>
      <c r="C103" s="68">
        <v>66985</v>
      </c>
      <c r="D103" s="68">
        <v>15500</v>
      </c>
      <c r="E103" s="2">
        <v>23.139508845263865</v>
      </c>
      <c r="F103" s="69">
        <v>44</v>
      </c>
      <c r="G103" s="68">
        <v>18430</v>
      </c>
      <c r="H103" s="68">
        <v>4302</v>
      </c>
      <c r="I103" s="70">
        <v>27.754838709677422</v>
      </c>
      <c r="J103" s="69">
        <v>56</v>
      </c>
      <c r="K103" s="2">
        <v>23.342376559956595</v>
      </c>
      <c r="L103" s="69">
        <v>47</v>
      </c>
    </row>
    <row r="104" spans="1:12" ht="12.75">
      <c r="A104" s="1" t="s">
        <v>175</v>
      </c>
      <c r="B104" s="1" t="s">
        <v>422</v>
      </c>
      <c r="C104" s="68">
        <v>11154</v>
      </c>
      <c r="D104" s="68">
        <v>2329</v>
      </c>
      <c r="E104" s="2">
        <v>20.880401649632418</v>
      </c>
      <c r="F104" s="69">
        <v>85</v>
      </c>
      <c r="G104" s="68">
        <v>3989</v>
      </c>
      <c r="H104" s="68">
        <v>828</v>
      </c>
      <c r="I104" s="70">
        <v>35.55173894375268</v>
      </c>
      <c r="J104" s="69">
        <v>9</v>
      </c>
      <c r="K104" s="2">
        <v>20.75708197543244</v>
      </c>
      <c r="L104" s="69">
        <v>82</v>
      </c>
    </row>
    <row r="105" spans="1:12" ht="12.75">
      <c r="A105" s="1" t="s">
        <v>175</v>
      </c>
      <c r="B105" s="1" t="s">
        <v>423</v>
      </c>
      <c r="C105" s="68">
        <v>13495</v>
      </c>
      <c r="D105" s="68">
        <v>2898</v>
      </c>
      <c r="E105" s="2">
        <v>21.47462022971471</v>
      </c>
      <c r="F105" s="69">
        <v>75</v>
      </c>
      <c r="G105" s="68">
        <v>4286</v>
      </c>
      <c r="H105" s="68">
        <v>1016</v>
      </c>
      <c r="I105" s="70">
        <v>35.05866114561767</v>
      </c>
      <c r="J105" s="69">
        <v>15</v>
      </c>
      <c r="K105" s="2">
        <v>23.70508632757816</v>
      </c>
      <c r="L105" s="69">
        <v>43</v>
      </c>
    </row>
    <row r="106" spans="1:12" ht="12.75">
      <c r="A106" s="1" t="s">
        <v>188</v>
      </c>
      <c r="B106" s="1" t="s">
        <v>462</v>
      </c>
      <c r="C106" s="68">
        <v>84622</v>
      </c>
      <c r="D106" s="68">
        <v>20002</v>
      </c>
      <c r="E106" s="2">
        <v>23.636879298527568</v>
      </c>
      <c r="F106" s="69">
        <v>30</v>
      </c>
      <c r="G106" s="68">
        <v>23710</v>
      </c>
      <c r="H106" s="68">
        <v>5612</v>
      </c>
      <c r="I106" s="70">
        <v>28.057194280571945</v>
      </c>
      <c r="J106" s="69">
        <v>53</v>
      </c>
      <c r="K106" s="2">
        <v>23.66933783213834</v>
      </c>
      <c r="L106" s="69">
        <v>45</v>
      </c>
    </row>
    <row r="107" spans="1:12" ht="12.75">
      <c r="A107" s="1" t="s">
        <v>206</v>
      </c>
      <c r="B107" s="1" t="s">
        <v>369</v>
      </c>
      <c r="C107" s="68">
        <v>12385</v>
      </c>
      <c r="D107" s="68">
        <v>3041</v>
      </c>
      <c r="E107" s="2">
        <v>24.553895841744044</v>
      </c>
      <c r="F107" s="69">
        <v>15</v>
      </c>
      <c r="G107" s="68">
        <v>2555</v>
      </c>
      <c r="H107" s="68">
        <v>612</v>
      </c>
      <c r="I107" s="70">
        <v>20.124958895100296</v>
      </c>
      <c r="J107" s="69">
        <v>78</v>
      </c>
      <c r="K107" s="2">
        <v>23.953033268101763</v>
      </c>
      <c r="L107" s="69">
        <v>39</v>
      </c>
    </row>
    <row r="108" spans="1:12" ht="12.75">
      <c r="A108" s="1" t="s">
        <v>188</v>
      </c>
      <c r="B108" s="1" t="s">
        <v>463</v>
      </c>
      <c r="C108" s="68">
        <v>71795</v>
      </c>
      <c r="D108" s="68">
        <v>15523</v>
      </c>
      <c r="E108" s="2">
        <v>21.621282819137825</v>
      </c>
      <c r="F108" s="69">
        <v>70</v>
      </c>
      <c r="G108" s="68">
        <v>22794</v>
      </c>
      <c r="H108" s="68">
        <v>4709</v>
      </c>
      <c r="I108" s="70">
        <v>30.335630999162532</v>
      </c>
      <c r="J108" s="69">
        <v>39</v>
      </c>
      <c r="K108" s="2">
        <v>20.65894533649206</v>
      </c>
      <c r="L108" s="69">
        <v>83</v>
      </c>
    </row>
    <row r="109" spans="1:12" ht="12.75">
      <c r="A109" s="1" t="s">
        <v>221</v>
      </c>
      <c r="B109" s="1" t="s">
        <v>392</v>
      </c>
      <c r="C109" s="68">
        <v>32741</v>
      </c>
      <c r="D109" s="68">
        <v>7457</v>
      </c>
      <c r="E109" s="2">
        <v>22.77572462661495</v>
      </c>
      <c r="F109" s="69">
        <v>50</v>
      </c>
      <c r="G109" s="68">
        <v>7098</v>
      </c>
      <c r="H109" s="68">
        <v>1872</v>
      </c>
      <c r="I109" s="70">
        <v>25.103929194045865</v>
      </c>
      <c r="J109" s="69">
        <v>63</v>
      </c>
      <c r="K109" s="2">
        <v>26.373626373626376</v>
      </c>
      <c r="L109" s="69">
        <v>14</v>
      </c>
    </row>
    <row r="110" spans="1:12" s="4" customFormat="1" ht="12.75">
      <c r="A110" s="4" t="s">
        <v>295</v>
      </c>
      <c r="B110" s="4" t="s">
        <v>520</v>
      </c>
      <c r="C110" s="37">
        <v>5129335</v>
      </c>
      <c r="D110" s="37">
        <v>1211868</v>
      </c>
      <c r="E110" s="5">
        <v>23.62622055295667</v>
      </c>
      <c r="F110" s="16"/>
      <c r="G110" s="37">
        <v>1265101</v>
      </c>
      <c r="H110" s="37">
        <v>302404</v>
      </c>
      <c r="I110" s="67">
        <v>24.953542795089895</v>
      </c>
      <c r="J110" s="16"/>
      <c r="K110" s="5">
        <v>23.903546040988033</v>
      </c>
      <c r="L110" s="16"/>
    </row>
    <row r="111" spans="1:12" ht="12.75">
      <c r="A111" s="38" t="s">
        <v>298</v>
      </c>
      <c r="B111" s="74"/>
      <c r="C111" s="75"/>
      <c r="D111" s="75"/>
      <c r="E111" s="76"/>
      <c r="F111" s="74"/>
      <c r="G111" s="75"/>
      <c r="H111" s="75"/>
      <c r="I111" s="77"/>
      <c r="J111" s="74"/>
      <c r="K111" s="76"/>
      <c r="L111" s="74"/>
    </row>
    <row r="112" spans="1:9" ht="12.75">
      <c r="A112"/>
      <c r="I112" s="70"/>
    </row>
    <row r="113" spans="1:9" ht="12.75">
      <c r="A113" t="s">
        <v>542</v>
      </c>
      <c r="I113" s="70"/>
    </row>
    <row r="114" ht="12.75">
      <c r="I114" s="70"/>
    </row>
    <row r="115" ht="12.75">
      <c r="I115" s="70"/>
    </row>
    <row r="116" ht="12.75">
      <c r="I116" s="70"/>
    </row>
    <row r="117" ht="12.75">
      <c r="I117" s="70"/>
    </row>
    <row r="118" ht="12.75">
      <c r="I118" s="70"/>
    </row>
    <row r="119" ht="12.75">
      <c r="I119" s="70"/>
    </row>
    <row r="120" ht="12.75">
      <c r="I120" s="70"/>
    </row>
    <row r="121" ht="12.75">
      <c r="I121" s="70"/>
    </row>
    <row r="122" ht="12.75">
      <c r="I122" s="70"/>
    </row>
    <row r="123" ht="12.75">
      <c r="I123" s="70"/>
    </row>
    <row r="124" ht="12.75">
      <c r="I124" s="70"/>
    </row>
    <row r="125" ht="12.75">
      <c r="I125" s="70"/>
    </row>
    <row r="126" ht="12.75">
      <c r="I126" s="70"/>
    </row>
    <row r="127" ht="12.75">
      <c r="I127" s="70"/>
    </row>
    <row r="128" ht="12.75">
      <c r="I128" s="70"/>
    </row>
    <row r="129" ht="12.75">
      <c r="I129" s="70"/>
    </row>
    <row r="130" ht="12.75">
      <c r="I130" s="70"/>
    </row>
    <row r="131" ht="12.75">
      <c r="I131" s="70"/>
    </row>
    <row r="132" ht="12.75">
      <c r="I132" s="70"/>
    </row>
    <row r="133" ht="12.75">
      <c r="I133" s="70"/>
    </row>
    <row r="134" ht="12.75">
      <c r="I134" s="70"/>
    </row>
    <row r="135" ht="12.75">
      <c r="I135" s="70"/>
    </row>
    <row r="136" ht="12.75">
      <c r="I136" s="70"/>
    </row>
    <row r="137" ht="12.75">
      <c r="I137" s="70"/>
    </row>
  </sheetData>
  <sheetProtection/>
  <mergeCells count="3">
    <mergeCell ref="C3:E3"/>
    <mergeCell ref="G3:K3"/>
    <mergeCell ref="A1:E1"/>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F33"/>
  <sheetViews>
    <sheetView zoomScale="86" zoomScaleNormal="86" zoomScalePageLayoutView="0" workbookViewId="0" topLeftCell="A3">
      <selection activeCell="A33" sqref="A33"/>
    </sheetView>
  </sheetViews>
  <sheetFormatPr defaultColWidth="9.33203125" defaultRowHeight="12.75"/>
  <cols>
    <col min="1" max="1" width="26.66015625" style="0" customWidth="1"/>
    <col min="2" max="3" width="12.66015625" style="25" customWidth="1"/>
    <col min="4" max="4" width="13.5" style="3" customWidth="1"/>
    <col min="5" max="5" width="11.83203125" style="0" customWidth="1"/>
    <col min="6" max="6" width="24" style="15" customWidth="1"/>
  </cols>
  <sheetData>
    <row r="1" spans="1:6" ht="12.75">
      <c r="A1" s="150" t="s">
        <v>493</v>
      </c>
      <c r="B1" s="150"/>
      <c r="C1" s="150"/>
      <c r="D1" s="150"/>
      <c r="E1" s="150"/>
      <c r="F1" s="59"/>
    </row>
    <row r="2" spans="1:6" ht="12.75">
      <c r="A2" s="39" t="s">
        <v>350</v>
      </c>
      <c r="B2" s="60"/>
      <c r="C2" s="60"/>
      <c r="D2" s="42"/>
      <c r="E2" s="39"/>
      <c r="F2" s="17"/>
    </row>
    <row r="3" spans="1:5" ht="51">
      <c r="A3" s="54" t="s">
        <v>349</v>
      </c>
      <c r="B3" s="56" t="s">
        <v>347</v>
      </c>
      <c r="C3" s="56" t="s">
        <v>346</v>
      </c>
      <c r="D3" s="47" t="s">
        <v>348</v>
      </c>
      <c r="E3" s="57" t="s">
        <v>154</v>
      </c>
    </row>
    <row r="4" spans="1:6" ht="12.75">
      <c r="A4" t="s">
        <v>91</v>
      </c>
      <c r="B4" s="25">
        <v>4351</v>
      </c>
      <c r="C4" s="25">
        <v>67846</v>
      </c>
      <c r="D4" s="3">
        <v>6.413053090823335</v>
      </c>
      <c r="E4">
        <v>17</v>
      </c>
      <c r="F4"/>
    </row>
    <row r="5" spans="1:5" ht="12.75">
      <c r="A5" t="s">
        <v>112</v>
      </c>
      <c r="B5" s="25">
        <v>1309</v>
      </c>
      <c r="C5" s="25">
        <v>21790</v>
      </c>
      <c r="D5" s="3">
        <v>6.007342817806333</v>
      </c>
      <c r="E5">
        <v>18</v>
      </c>
    </row>
    <row r="6" spans="1:6" ht="12.75">
      <c r="A6" t="s">
        <v>115</v>
      </c>
      <c r="B6" s="25">
        <v>3915</v>
      </c>
      <c r="C6" s="25">
        <v>52244</v>
      </c>
      <c r="D6" s="3">
        <v>7.493683485184902</v>
      </c>
      <c r="E6">
        <v>14</v>
      </c>
      <c r="F6"/>
    </row>
    <row r="7" spans="1:5" ht="12.75">
      <c r="A7" t="s">
        <v>99</v>
      </c>
      <c r="B7" s="25">
        <v>15052</v>
      </c>
      <c r="C7" s="25">
        <v>212809</v>
      </c>
      <c r="D7" s="3">
        <v>7.07300913025295</v>
      </c>
      <c r="E7">
        <v>15</v>
      </c>
    </row>
    <row r="8" spans="1:5" ht="12.75">
      <c r="A8" t="s">
        <v>355</v>
      </c>
      <c r="B8" s="25">
        <v>34001</v>
      </c>
      <c r="C8" s="25">
        <v>308481</v>
      </c>
      <c r="D8" s="3">
        <v>11.022072672222924</v>
      </c>
      <c r="E8">
        <v>7</v>
      </c>
    </row>
    <row r="9" spans="1:5" ht="12.75">
      <c r="A9" t="s">
        <v>354</v>
      </c>
      <c r="B9" s="25">
        <v>6981</v>
      </c>
      <c r="C9" s="25">
        <v>64481</v>
      </c>
      <c r="D9" s="3">
        <v>10.82644499930212</v>
      </c>
      <c r="E9">
        <v>8</v>
      </c>
    </row>
    <row r="10" spans="1:5" ht="12.75">
      <c r="A10" t="s">
        <v>85</v>
      </c>
      <c r="B10" s="25">
        <v>34093</v>
      </c>
      <c r="C10" s="25">
        <v>329766</v>
      </c>
      <c r="D10" s="3">
        <v>10.338543088129159</v>
      </c>
      <c r="E10">
        <v>10</v>
      </c>
    </row>
    <row r="11" spans="1:5" ht="12.75">
      <c r="A11" t="s">
        <v>21</v>
      </c>
      <c r="B11" s="25">
        <v>10601</v>
      </c>
      <c r="C11" s="25">
        <v>83047</v>
      </c>
      <c r="D11" s="3">
        <v>12.765060748732646</v>
      </c>
      <c r="E11">
        <v>6</v>
      </c>
    </row>
    <row r="12" spans="1:5" ht="12.75">
      <c r="A12" t="s">
        <v>26</v>
      </c>
      <c r="B12" s="25">
        <v>66122</v>
      </c>
      <c r="C12" s="25">
        <v>616718</v>
      </c>
      <c r="D12" s="3">
        <v>10.721593986230335</v>
      </c>
      <c r="E12">
        <v>9</v>
      </c>
    </row>
    <row r="13" spans="1:5" ht="12.75">
      <c r="A13" t="s">
        <v>79</v>
      </c>
      <c r="B13" s="25">
        <v>11410</v>
      </c>
      <c r="C13" s="25">
        <v>86520</v>
      </c>
      <c r="D13" s="3">
        <v>13.187702265372167</v>
      </c>
      <c r="E13">
        <v>5</v>
      </c>
    </row>
    <row r="14" spans="1:5" ht="12.75">
      <c r="A14" t="s">
        <v>96</v>
      </c>
      <c r="B14" s="25">
        <v>558</v>
      </c>
      <c r="C14" s="25">
        <v>9601</v>
      </c>
      <c r="D14" s="3">
        <v>5.811894594313093</v>
      </c>
      <c r="E14">
        <v>19</v>
      </c>
    </row>
    <row r="15" spans="1:5" ht="12.75">
      <c r="A15" t="s">
        <v>11</v>
      </c>
      <c r="B15" s="25">
        <v>29236</v>
      </c>
      <c r="C15" s="25">
        <v>198714</v>
      </c>
      <c r="D15" s="3">
        <v>14.712602031059713</v>
      </c>
      <c r="E15">
        <v>2</v>
      </c>
    </row>
    <row r="16" spans="1:5" ht="12.75">
      <c r="A16" t="s">
        <v>105</v>
      </c>
      <c r="B16" s="25">
        <v>13493</v>
      </c>
      <c r="C16" s="25">
        <v>177227</v>
      </c>
      <c r="D16" s="3">
        <v>7.613399764144289</v>
      </c>
      <c r="E16">
        <v>13</v>
      </c>
    </row>
    <row r="17" spans="1:5" ht="12.75">
      <c r="A17" t="s">
        <v>131</v>
      </c>
      <c r="B17" s="25">
        <v>2747</v>
      </c>
      <c r="C17" s="25">
        <v>75858</v>
      </c>
      <c r="D17" s="3">
        <v>3.6212396846739963</v>
      </c>
      <c r="E17">
        <v>20</v>
      </c>
    </row>
    <row r="18" spans="1:5" ht="12.75">
      <c r="A18" t="s">
        <v>121</v>
      </c>
      <c r="B18" s="25">
        <v>13230</v>
      </c>
      <c r="C18" s="25">
        <v>146049</v>
      </c>
      <c r="D18" s="3">
        <v>9.058603619333237</v>
      </c>
      <c r="E18">
        <v>11</v>
      </c>
    </row>
    <row r="19" spans="1:5" ht="12.75">
      <c r="A19" t="s">
        <v>65</v>
      </c>
      <c r="B19" s="25">
        <v>27846</v>
      </c>
      <c r="C19" s="25">
        <v>198143</v>
      </c>
      <c r="D19" s="3">
        <v>14.053486623297315</v>
      </c>
      <c r="E19">
        <v>3</v>
      </c>
    </row>
    <row r="20" spans="1:5" ht="12.75">
      <c r="A20" t="s">
        <v>353</v>
      </c>
      <c r="B20" s="25">
        <v>6796</v>
      </c>
      <c r="C20" s="25">
        <v>100798</v>
      </c>
      <c r="D20" s="3">
        <v>6.742197265818767</v>
      </c>
      <c r="E20">
        <v>16</v>
      </c>
    </row>
    <row r="21" spans="1:5" ht="12.75">
      <c r="A21" t="s">
        <v>76</v>
      </c>
      <c r="B21" s="25">
        <v>6387</v>
      </c>
      <c r="C21" s="25">
        <v>36233</v>
      </c>
      <c r="D21" s="3">
        <v>17.627577070626224</v>
      </c>
      <c r="E21">
        <v>1</v>
      </c>
    </row>
    <row r="22" spans="1:5" ht="12.75">
      <c r="A22" t="s">
        <v>352</v>
      </c>
      <c r="B22" s="25">
        <v>1083</v>
      </c>
      <c r="C22" s="25">
        <v>12740</v>
      </c>
      <c r="D22" s="3">
        <v>8.500784929356357</v>
      </c>
      <c r="E22">
        <v>12</v>
      </c>
    </row>
    <row r="23" spans="1:6" ht="12.75">
      <c r="A23" t="s">
        <v>42</v>
      </c>
      <c r="B23" s="25">
        <v>40455</v>
      </c>
      <c r="C23" s="25">
        <v>289365</v>
      </c>
      <c r="D23" s="3">
        <v>13.98061272095796</v>
      </c>
      <c r="E23">
        <v>4</v>
      </c>
      <c r="F23"/>
    </row>
    <row r="24" spans="1:4" ht="12.75">
      <c r="A24" t="s">
        <v>344</v>
      </c>
      <c r="B24" s="25">
        <v>8</v>
      </c>
      <c r="C24" s="25">
        <v>494</v>
      </c>
      <c r="D24" s="3">
        <v>1.6194331983805668</v>
      </c>
    </row>
    <row r="26" spans="1:4" ht="12.75">
      <c r="A26" t="s">
        <v>145</v>
      </c>
      <c r="B26" s="25">
        <v>107042</v>
      </c>
      <c r="C26" s="25">
        <v>911219</v>
      </c>
      <c r="D26" s="3">
        <v>11.747121164067035</v>
      </c>
    </row>
    <row r="27" spans="1:4" ht="12.75">
      <c r="A27" t="s">
        <v>146</v>
      </c>
      <c r="B27" s="25">
        <v>88233</v>
      </c>
      <c r="C27" s="25">
        <v>763125</v>
      </c>
      <c r="D27" s="3">
        <v>11.562063882063882</v>
      </c>
    </row>
    <row r="28" spans="1:4" ht="12.75">
      <c r="A28" t="s">
        <v>147</v>
      </c>
      <c r="B28" s="25">
        <v>79736</v>
      </c>
      <c r="C28" s="25">
        <v>650662</v>
      </c>
      <c r="D28" s="3">
        <v>12.254596088291617</v>
      </c>
    </row>
    <row r="29" spans="1:4" ht="12.75">
      <c r="A29" t="s">
        <v>148</v>
      </c>
      <c r="B29" s="25">
        <v>54655</v>
      </c>
      <c r="C29" s="25">
        <v>763424</v>
      </c>
      <c r="D29" s="3">
        <v>7.159193318522865</v>
      </c>
    </row>
    <row r="30" spans="1:4" ht="12.75">
      <c r="A30" t="s">
        <v>137</v>
      </c>
      <c r="B30" s="25">
        <v>329674</v>
      </c>
      <c r="C30" s="25">
        <v>3088924</v>
      </c>
      <c r="D30" s="3">
        <v>10.672777964106594</v>
      </c>
    </row>
    <row r="31" spans="1:5" ht="12.75">
      <c r="A31" s="155" t="s">
        <v>351</v>
      </c>
      <c r="B31" s="155"/>
      <c r="C31" s="155"/>
      <c r="D31" s="155"/>
      <c r="E31" s="155"/>
    </row>
    <row r="33" ht="12.75">
      <c r="A33" t="s">
        <v>542</v>
      </c>
    </row>
  </sheetData>
  <sheetProtection/>
  <mergeCells count="2">
    <mergeCell ref="A31:E31"/>
    <mergeCell ref="A1:E1"/>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J234"/>
  <sheetViews>
    <sheetView zoomScale="83" zoomScaleNormal="83" zoomScalePageLayoutView="0" workbookViewId="0" topLeftCell="A75">
      <selection activeCell="A115" sqref="A115"/>
    </sheetView>
  </sheetViews>
  <sheetFormatPr defaultColWidth="9.33203125" defaultRowHeight="12.75"/>
  <cols>
    <col min="1" max="1" width="27.83203125" style="0" customWidth="1"/>
    <col min="2" max="2" width="33" style="0" customWidth="1"/>
    <col min="3" max="3" width="12.83203125" style="55" customWidth="1"/>
    <col min="4" max="4" width="12" style="55" customWidth="1"/>
    <col min="5" max="5" width="23.16015625" style="12" customWidth="1"/>
    <col min="6" max="6" width="19.33203125" style="13" customWidth="1"/>
    <col min="7" max="7" width="9.33203125" style="0" customWidth="1"/>
  </cols>
  <sheetData>
    <row r="1" spans="1:6" ht="12.75">
      <c r="A1" s="150" t="s">
        <v>494</v>
      </c>
      <c r="B1" s="150"/>
      <c r="C1" s="150"/>
      <c r="D1" s="150"/>
      <c r="E1" s="150"/>
      <c r="F1" s="150"/>
    </row>
    <row r="2" spans="1:6" ht="12.75">
      <c r="A2" s="151" t="s">
        <v>350</v>
      </c>
      <c r="B2" s="151"/>
      <c r="C2" s="151"/>
      <c r="D2" s="151"/>
      <c r="E2" s="151"/>
      <c r="F2" s="151"/>
    </row>
    <row r="3" spans="1:6" ht="25.5">
      <c r="A3" s="54" t="s">
        <v>349</v>
      </c>
      <c r="B3" s="54" t="s">
        <v>337</v>
      </c>
      <c r="C3" s="56" t="s">
        <v>347</v>
      </c>
      <c r="D3" s="56" t="s">
        <v>346</v>
      </c>
      <c r="E3" s="47" t="s">
        <v>348</v>
      </c>
      <c r="F3" s="57" t="s">
        <v>154</v>
      </c>
    </row>
    <row r="4" spans="1:6" ht="12.75">
      <c r="A4" t="s">
        <v>173</v>
      </c>
      <c r="B4" t="s">
        <v>125</v>
      </c>
      <c r="C4" s="55">
        <v>584</v>
      </c>
      <c r="D4" s="55">
        <v>10586</v>
      </c>
      <c r="E4" s="12">
        <v>5.516720196485925</v>
      </c>
      <c r="F4" s="13">
        <v>101</v>
      </c>
    </row>
    <row r="5" spans="1:6" ht="12.75">
      <c r="A5" t="s">
        <v>175</v>
      </c>
      <c r="B5" t="s">
        <v>17</v>
      </c>
      <c r="C5" s="55">
        <v>2074</v>
      </c>
      <c r="D5" s="55">
        <v>15790</v>
      </c>
      <c r="E5" s="12">
        <v>13.134895503483218</v>
      </c>
      <c r="F5" s="13">
        <v>28</v>
      </c>
    </row>
    <row r="6" spans="1:6" ht="12.75">
      <c r="A6" t="s">
        <v>177</v>
      </c>
      <c r="B6" t="s">
        <v>81</v>
      </c>
      <c r="C6" s="55">
        <v>3478</v>
      </c>
      <c r="D6" s="55">
        <v>26492</v>
      </c>
      <c r="E6" s="12">
        <v>13.128491620111731</v>
      </c>
      <c r="F6" s="13">
        <v>29</v>
      </c>
    </row>
    <row r="7" spans="1:6" ht="12.75">
      <c r="A7" t="s">
        <v>180</v>
      </c>
      <c r="B7" t="s">
        <v>72</v>
      </c>
      <c r="C7" s="55">
        <v>2892</v>
      </c>
      <c r="D7" s="55">
        <v>14291</v>
      </c>
      <c r="E7" s="12">
        <v>20.236512490378562</v>
      </c>
      <c r="F7" s="13">
        <v>2</v>
      </c>
    </row>
    <row r="8" spans="1:6" ht="12.75">
      <c r="A8" t="s">
        <v>177</v>
      </c>
      <c r="B8" t="s">
        <v>83</v>
      </c>
      <c r="C8" s="55">
        <v>1377</v>
      </c>
      <c r="D8" s="55">
        <v>13110</v>
      </c>
      <c r="E8" s="12">
        <v>10.503432494279176</v>
      </c>
      <c r="F8" s="13">
        <v>47</v>
      </c>
    </row>
    <row r="9" spans="1:6" ht="12.75">
      <c r="A9" t="s">
        <v>175</v>
      </c>
      <c r="B9" t="s">
        <v>16</v>
      </c>
      <c r="C9" s="55">
        <v>1383</v>
      </c>
      <c r="D9" s="55">
        <v>6626</v>
      </c>
      <c r="E9" s="12">
        <v>20.872321159070328</v>
      </c>
      <c r="F9" s="13">
        <v>1</v>
      </c>
    </row>
    <row r="10" spans="1:6" ht="12.75">
      <c r="A10" t="s">
        <v>184</v>
      </c>
      <c r="B10" t="s">
        <v>103</v>
      </c>
      <c r="C10" s="55">
        <v>869</v>
      </c>
      <c r="D10" s="55">
        <v>12011</v>
      </c>
      <c r="E10" s="12">
        <v>7.235034551660978</v>
      </c>
      <c r="F10" s="13">
        <v>81</v>
      </c>
    </row>
    <row r="11" spans="1:6" ht="12.75">
      <c r="A11" t="s">
        <v>186</v>
      </c>
      <c r="B11" t="s">
        <v>107</v>
      </c>
      <c r="C11" s="55">
        <v>6210</v>
      </c>
      <c r="D11" s="55">
        <v>60129</v>
      </c>
      <c r="E11" s="12">
        <v>10.327795240233497</v>
      </c>
      <c r="F11" s="13">
        <v>49</v>
      </c>
    </row>
    <row r="12" spans="1:6" ht="12.75">
      <c r="A12" t="s">
        <v>186</v>
      </c>
      <c r="B12" t="s">
        <v>342</v>
      </c>
      <c r="C12" s="55">
        <v>882</v>
      </c>
      <c r="D12" s="55">
        <v>14314</v>
      </c>
      <c r="E12" s="12">
        <v>6.161799636719296</v>
      </c>
      <c r="F12" s="13">
        <v>92</v>
      </c>
    </row>
    <row r="13" spans="1:6" ht="12.75">
      <c r="A13" t="s">
        <v>188</v>
      </c>
      <c r="B13" t="s">
        <v>45</v>
      </c>
      <c r="C13" s="55">
        <v>915</v>
      </c>
      <c r="D13" s="55">
        <v>13818</v>
      </c>
      <c r="E13" s="12">
        <v>6.621797655232306</v>
      </c>
      <c r="F13" s="13">
        <v>87</v>
      </c>
    </row>
    <row r="14" spans="1:6" ht="12.75">
      <c r="A14" t="s">
        <v>184</v>
      </c>
      <c r="B14" t="s">
        <v>101</v>
      </c>
      <c r="C14" s="55">
        <v>470</v>
      </c>
      <c r="D14" s="55">
        <v>7875</v>
      </c>
      <c r="E14" s="12">
        <v>5.968253968253968</v>
      </c>
      <c r="F14" s="13">
        <v>94</v>
      </c>
    </row>
    <row r="15" spans="1:6" ht="12.75">
      <c r="A15" t="s">
        <v>191</v>
      </c>
      <c r="B15" t="s">
        <v>31</v>
      </c>
      <c r="C15" s="55">
        <v>7652</v>
      </c>
      <c r="D15" s="55">
        <v>59070</v>
      </c>
      <c r="E15" s="12">
        <v>12.954122227865245</v>
      </c>
      <c r="F15" s="13">
        <v>30</v>
      </c>
    </row>
    <row r="16" spans="1:6" ht="12.75">
      <c r="A16" t="s">
        <v>175</v>
      </c>
      <c r="B16" t="s">
        <v>18</v>
      </c>
      <c r="C16" s="55">
        <v>877</v>
      </c>
      <c r="D16" s="55">
        <v>5822</v>
      </c>
      <c r="E16" s="12">
        <v>15.063552043971143</v>
      </c>
      <c r="F16" s="13">
        <v>18</v>
      </c>
    </row>
    <row r="17" spans="1:6" ht="12.75">
      <c r="A17" t="s">
        <v>194</v>
      </c>
      <c r="B17" t="s">
        <v>60</v>
      </c>
      <c r="C17" s="55">
        <v>8608</v>
      </c>
      <c r="D17" s="55">
        <v>72621</v>
      </c>
      <c r="E17" s="12">
        <v>11.85332066482147</v>
      </c>
      <c r="F17" s="13">
        <v>37</v>
      </c>
    </row>
    <row r="18" spans="1:6" ht="12.75">
      <c r="A18" t="s">
        <v>191</v>
      </c>
      <c r="B18" t="s">
        <v>32</v>
      </c>
      <c r="C18" s="55">
        <v>8641</v>
      </c>
      <c r="D18" s="55">
        <v>71697</v>
      </c>
      <c r="E18" s="12">
        <v>12.052108177469071</v>
      </c>
      <c r="F18" s="13">
        <v>34</v>
      </c>
    </row>
    <row r="19" spans="1:6" ht="12.75">
      <c r="A19" t="s">
        <v>186</v>
      </c>
      <c r="B19" t="s">
        <v>109</v>
      </c>
      <c r="C19" s="55">
        <v>883</v>
      </c>
      <c r="D19" s="55">
        <v>18527</v>
      </c>
      <c r="E19" s="12">
        <v>4.766017164138824</v>
      </c>
      <c r="F19" s="13">
        <v>103</v>
      </c>
    </row>
    <row r="20" spans="1:6" ht="12.75">
      <c r="A20" t="s">
        <v>199</v>
      </c>
      <c r="B20" t="s">
        <v>134</v>
      </c>
      <c r="C20" s="55">
        <v>1131</v>
      </c>
      <c r="D20" s="55">
        <v>20090</v>
      </c>
      <c r="E20" s="12">
        <v>5.62966650074664</v>
      </c>
      <c r="F20" s="13">
        <v>99</v>
      </c>
    </row>
    <row r="21" spans="1:6" ht="12.75">
      <c r="A21" t="s">
        <v>173</v>
      </c>
      <c r="B21" t="s">
        <v>126</v>
      </c>
      <c r="C21" s="55">
        <v>495</v>
      </c>
      <c r="D21" s="55">
        <v>6611</v>
      </c>
      <c r="E21" s="12">
        <v>7.487520798668886</v>
      </c>
      <c r="F21" s="13">
        <v>78</v>
      </c>
    </row>
    <row r="22" spans="1:6" ht="12.75">
      <c r="A22" t="s">
        <v>202</v>
      </c>
      <c r="B22" t="s">
        <v>97</v>
      </c>
      <c r="C22" s="55">
        <v>410</v>
      </c>
      <c r="D22" s="55">
        <v>7198</v>
      </c>
      <c r="E22" s="12">
        <v>5.6960266740761325</v>
      </c>
      <c r="F22" s="13">
        <v>98</v>
      </c>
    </row>
    <row r="23" spans="1:6" ht="12.75">
      <c r="A23" t="s">
        <v>184</v>
      </c>
      <c r="B23" t="s">
        <v>100</v>
      </c>
      <c r="C23" s="55">
        <v>2203</v>
      </c>
      <c r="D23" s="55">
        <v>30668</v>
      </c>
      <c r="E23" s="12">
        <v>7.183383331159515</v>
      </c>
      <c r="F23" s="13">
        <v>82</v>
      </c>
    </row>
    <row r="24" spans="1:6" ht="12.75">
      <c r="A24" t="s">
        <v>173</v>
      </c>
      <c r="B24" t="s">
        <v>128</v>
      </c>
      <c r="C24" s="55">
        <v>3104</v>
      </c>
      <c r="D24" s="55">
        <v>31428</v>
      </c>
      <c r="E24" s="12">
        <v>9.876543209876543</v>
      </c>
      <c r="F24" s="13">
        <v>55</v>
      </c>
    </row>
    <row r="25" spans="1:6" ht="12.75">
      <c r="A25" t="s">
        <v>206</v>
      </c>
      <c r="B25" t="s">
        <v>117</v>
      </c>
      <c r="C25" s="55">
        <v>872</v>
      </c>
      <c r="D25" s="55">
        <v>10868</v>
      </c>
      <c r="E25" s="12">
        <v>8.023555391976444</v>
      </c>
      <c r="F25" s="13">
        <v>73</v>
      </c>
    </row>
    <row r="26" spans="1:6" ht="12.75">
      <c r="A26" t="s">
        <v>208</v>
      </c>
      <c r="B26" t="s">
        <v>95</v>
      </c>
      <c r="C26" s="55">
        <v>1303</v>
      </c>
      <c r="D26" s="55">
        <v>20099</v>
      </c>
      <c r="E26" s="12">
        <v>6.482909597492413</v>
      </c>
      <c r="F26" s="13">
        <v>90</v>
      </c>
    </row>
    <row r="27" spans="1:6" ht="12.75">
      <c r="A27" t="s">
        <v>191</v>
      </c>
      <c r="B27" t="s">
        <v>28</v>
      </c>
      <c r="C27" s="55">
        <v>3466</v>
      </c>
      <c r="D27" s="55">
        <v>28947</v>
      </c>
      <c r="E27" s="12">
        <v>11.973606936815559</v>
      </c>
      <c r="F27" s="13">
        <v>36</v>
      </c>
    </row>
    <row r="28" spans="1:6" ht="12.75">
      <c r="A28" t="s">
        <v>206</v>
      </c>
      <c r="B28" t="s">
        <v>116</v>
      </c>
      <c r="C28" s="55">
        <v>1809</v>
      </c>
      <c r="D28" s="55">
        <v>19487</v>
      </c>
      <c r="E28" s="12">
        <v>9.283111818135167</v>
      </c>
      <c r="F28" s="13">
        <v>65</v>
      </c>
    </row>
    <row r="29" spans="1:6" ht="12.75">
      <c r="A29" t="s">
        <v>191</v>
      </c>
      <c r="B29" t="s">
        <v>34</v>
      </c>
      <c r="C29" s="55">
        <v>1508</v>
      </c>
      <c r="D29" s="55">
        <v>15751</v>
      </c>
      <c r="E29" s="12">
        <v>9.573995301885594</v>
      </c>
      <c r="F29" s="13">
        <v>62</v>
      </c>
    </row>
    <row r="30" spans="1:6" ht="12.75">
      <c r="A30" t="s">
        <v>206</v>
      </c>
      <c r="B30" t="s">
        <v>119</v>
      </c>
      <c r="C30" s="55">
        <v>251</v>
      </c>
      <c r="D30" s="55">
        <v>4942</v>
      </c>
      <c r="E30" s="12">
        <v>5.078915418858761</v>
      </c>
      <c r="F30" s="13">
        <v>102</v>
      </c>
    </row>
    <row r="31" spans="1:6" ht="12.75">
      <c r="A31" t="s">
        <v>175</v>
      </c>
      <c r="B31" t="s">
        <v>15</v>
      </c>
      <c r="C31" s="55">
        <v>5440</v>
      </c>
      <c r="D31" s="55">
        <v>30129</v>
      </c>
      <c r="E31" s="12">
        <v>18.055693849779285</v>
      </c>
      <c r="F31" s="13">
        <v>8</v>
      </c>
    </row>
    <row r="32" spans="1:6" ht="12.75">
      <c r="A32" t="s">
        <v>173</v>
      </c>
      <c r="B32" t="s">
        <v>127</v>
      </c>
      <c r="C32" s="55">
        <v>295</v>
      </c>
      <c r="D32" s="55">
        <v>2996</v>
      </c>
      <c r="E32" s="12">
        <v>9.846461949265688</v>
      </c>
      <c r="F32" s="13">
        <v>57</v>
      </c>
    </row>
    <row r="33" spans="1:6" ht="12.75">
      <c r="A33" t="s">
        <v>177</v>
      </c>
      <c r="B33" t="s">
        <v>84</v>
      </c>
      <c r="C33" s="55">
        <v>1161</v>
      </c>
      <c r="D33" s="55">
        <v>7802</v>
      </c>
      <c r="E33" s="12">
        <v>14.880799794924378</v>
      </c>
      <c r="F33" s="13">
        <v>19</v>
      </c>
    </row>
    <row r="34" spans="1:6" ht="12.75">
      <c r="A34" t="s">
        <v>194</v>
      </c>
      <c r="B34" t="s">
        <v>61</v>
      </c>
      <c r="C34" s="55">
        <v>1411</v>
      </c>
      <c r="D34" s="55">
        <v>15034</v>
      </c>
      <c r="E34" s="12">
        <v>9.38539310895304</v>
      </c>
      <c r="F34" s="13">
        <v>64</v>
      </c>
    </row>
    <row r="35" spans="1:6" ht="12.75">
      <c r="A35" t="s">
        <v>180</v>
      </c>
      <c r="B35" t="s">
        <v>69</v>
      </c>
      <c r="C35" s="55">
        <v>8400</v>
      </c>
      <c r="D35" s="55">
        <v>65530</v>
      </c>
      <c r="E35" s="12">
        <v>12.818556386387915</v>
      </c>
      <c r="F35" s="13">
        <v>31</v>
      </c>
    </row>
    <row r="36" spans="1:6" ht="12.75">
      <c r="A36" t="s">
        <v>186</v>
      </c>
      <c r="B36" t="s">
        <v>106</v>
      </c>
      <c r="C36" s="55">
        <v>1535</v>
      </c>
      <c r="D36" s="55">
        <v>24736</v>
      </c>
      <c r="E36" s="12">
        <v>6.205530401034929</v>
      </c>
      <c r="F36" s="13">
        <v>91</v>
      </c>
    </row>
    <row r="37" spans="1:6" ht="12.75">
      <c r="A37" t="s">
        <v>194</v>
      </c>
      <c r="B37" t="s">
        <v>339</v>
      </c>
      <c r="C37" s="55">
        <v>3210</v>
      </c>
      <c r="D37" s="55">
        <v>27802</v>
      </c>
      <c r="E37" s="12">
        <v>11.545931947341918</v>
      </c>
      <c r="F37" s="13">
        <v>39</v>
      </c>
    </row>
    <row r="38" spans="1:6" ht="12.75">
      <c r="A38" t="s">
        <v>221</v>
      </c>
      <c r="B38" t="s">
        <v>90</v>
      </c>
      <c r="C38" s="55">
        <v>1825</v>
      </c>
      <c r="D38" s="55">
        <v>13725</v>
      </c>
      <c r="E38" s="12">
        <v>13.296903460837886</v>
      </c>
      <c r="F38" s="13">
        <v>25</v>
      </c>
    </row>
    <row r="39" spans="1:6" ht="12.75">
      <c r="A39" t="s">
        <v>223</v>
      </c>
      <c r="B39" t="s">
        <v>24</v>
      </c>
      <c r="C39" s="55">
        <v>5933</v>
      </c>
      <c r="D39" s="55">
        <v>46401</v>
      </c>
      <c r="E39" s="12">
        <v>12.78636236288011</v>
      </c>
      <c r="F39" s="13">
        <v>32</v>
      </c>
    </row>
    <row r="40" spans="1:6" ht="12.75">
      <c r="A40" t="s">
        <v>297</v>
      </c>
      <c r="B40" t="s">
        <v>52</v>
      </c>
      <c r="C40" s="55">
        <v>654</v>
      </c>
      <c r="D40" s="55">
        <v>8320</v>
      </c>
      <c r="E40" s="12">
        <v>7.860576923076923</v>
      </c>
      <c r="F40" s="13">
        <v>74</v>
      </c>
    </row>
    <row r="41" spans="1:6" ht="12.75">
      <c r="A41" t="s">
        <v>180</v>
      </c>
      <c r="B41" t="s">
        <v>74</v>
      </c>
      <c r="C41" s="55">
        <v>1089</v>
      </c>
      <c r="D41" s="55">
        <v>13249</v>
      </c>
      <c r="E41" s="12">
        <v>8.219488263265152</v>
      </c>
      <c r="F41" s="13">
        <v>71</v>
      </c>
    </row>
    <row r="42" spans="1:6" ht="12.75">
      <c r="A42" t="s">
        <v>223</v>
      </c>
      <c r="B42" t="s">
        <v>22</v>
      </c>
      <c r="C42" s="55">
        <v>1593</v>
      </c>
      <c r="D42" s="55">
        <v>9729</v>
      </c>
      <c r="E42" s="12">
        <v>16.37372802960222</v>
      </c>
      <c r="F42" s="13">
        <v>15</v>
      </c>
    </row>
    <row r="43" spans="1:6" ht="12.75">
      <c r="A43" t="s">
        <v>202</v>
      </c>
      <c r="B43" t="s">
        <v>98</v>
      </c>
      <c r="C43" s="55">
        <v>148</v>
      </c>
      <c r="D43" s="55">
        <v>2403</v>
      </c>
      <c r="E43" s="12">
        <v>6.158967956720765</v>
      </c>
      <c r="F43" s="13">
        <v>93</v>
      </c>
    </row>
    <row r="44" spans="1:6" ht="12.75">
      <c r="A44" t="s">
        <v>223</v>
      </c>
      <c r="B44" t="s">
        <v>25</v>
      </c>
      <c r="C44" s="55">
        <v>1576</v>
      </c>
      <c r="D44" s="55">
        <v>11923</v>
      </c>
      <c r="E44" s="12">
        <v>13.218149794514803</v>
      </c>
      <c r="F44" s="13">
        <v>26</v>
      </c>
    </row>
    <row r="45" spans="1:6" ht="12.75">
      <c r="A45" t="s">
        <v>208</v>
      </c>
      <c r="B45" t="s">
        <v>92</v>
      </c>
      <c r="C45" s="55">
        <v>763</v>
      </c>
      <c r="D45" s="55">
        <v>11287</v>
      </c>
      <c r="E45" s="12">
        <v>6.759989368299814</v>
      </c>
      <c r="F45" s="13">
        <v>84</v>
      </c>
    </row>
    <row r="46" spans="1:6" ht="12.75">
      <c r="A46" t="s">
        <v>221</v>
      </c>
      <c r="B46" t="s">
        <v>89</v>
      </c>
      <c r="C46" s="55">
        <v>2582</v>
      </c>
      <c r="D46" s="55">
        <v>22459</v>
      </c>
      <c r="E46" s="12">
        <v>11.496504741974265</v>
      </c>
      <c r="F46" s="13">
        <v>42</v>
      </c>
    </row>
    <row r="47" spans="1:6" ht="12.75">
      <c r="A47" t="s">
        <v>186</v>
      </c>
      <c r="B47" t="s">
        <v>110</v>
      </c>
      <c r="C47" s="55">
        <v>2652</v>
      </c>
      <c r="D47" s="55">
        <v>40532</v>
      </c>
      <c r="E47" s="12">
        <v>6.542978387446956</v>
      </c>
      <c r="F47" s="13">
        <v>89</v>
      </c>
    </row>
    <row r="48" spans="1:6" ht="12.75">
      <c r="A48" t="s">
        <v>191</v>
      </c>
      <c r="B48" t="s">
        <v>36</v>
      </c>
      <c r="C48" s="55">
        <v>1522</v>
      </c>
      <c r="D48" s="55">
        <v>15833</v>
      </c>
      <c r="E48" s="12">
        <v>9.61283395439904</v>
      </c>
      <c r="F48" s="13">
        <v>61</v>
      </c>
    </row>
    <row r="49" spans="1:6" ht="12.75">
      <c r="A49" t="s">
        <v>180</v>
      </c>
      <c r="B49" t="s">
        <v>70</v>
      </c>
      <c r="C49" s="55">
        <v>2038</v>
      </c>
      <c r="D49" s="55">
        <v>19761</v>
      </c>
      <c r="E49" s="12">
        <v>10.313243256920195</v>
      </c>
      <c r="F49" s="13">
        <v>50</v>
      </c>
    </row>
    <row r="50" spans="1:6" ht="12.75">
      <c r="A50" t="s">
        <v>191</v>
      </c>
      <c r="B50" t="s">
        <v>37</v>
      </c>
      <c r="C50" s="55">
        <v>908</v>
      </c>
      <c r="D50" s="55">
        <v>7867</v>
      </c>
      <c r="E50" s="12">
        <v>11.541883818482269</v>
      </c>
      <c r="F50" s="13">
        <v>40</v>
      </c>
    </row>
    <row r="51" spans="1:6" ht="12.75">
      <c r="A51" t="s">
        <v>180</v>
      </c>
      <c r="B51" t="s">
        <v>67</v>
      </c>
      <c r="C51" s="55">
        <v>3248</v>
      </c>
      <c r="D51" s="55">
        <v>23164</v>
      </c>
      <c r="E51" s="12">
        <v>14.021757900189948</v>
      </c>
      <c r="F51" s="13">
        <v>20</v>
      </c>
    </row>
    <row r="52" spans="1:6" ht="12.75">
      <c r="A52" t="s">
        <v>177</v>
      </c>
      <c r="B52" t="s">
        <v>82</v>
      </c>
      <c r="C52" s="55">
        <v>2441</v>
      </c>
      <c r="D52" s="55">
        <v>17957</v>
      </c>
      <c r="E52" s="12">
        <v>13.593584674500194</v>
      </c>
      <c r="F52" s="13">
        <v>23</v>
      </c>
    </row>
    <row r="53" spans="1:6" ht="12.75">
      <c r="A53" t="s">
        <v>191</v>
      </c>
      <c r="B53" t="s">
        <v>35</v>
      </c>
      <c r="C53" s="55">
        <v>2182</v>
      </c>
      <c r="D53" s="55">
        <v>18926</v>
      </c>
      <c r="E53" s="12">
        <v>11.529113388988693</v>
      </c>
      <c r="F53" s="13">
        <v>41</v>
      </c>
    </row>
    <row r="54" spans="1:6" ht="12.75">
      <c r="A54" t="s">
        <v>180</v>
      </c>
      <c r="B54" t="s">
        <v>341</v>
      </c>
      <c r="C54" s="55">
        <v>1289</v>
      </c>
      <c r="D54" s="55">
        <v>7408</v>
      </c>
      <c r="E54" s="12">
        <v>17.40010799136069</v>
      </c>
      <c r="F54" s="13">
        <v>11</v>
      </c>
    </row>
    <row r="55" spans="1:6" ht="12.75">
      <c r="A55" t="s">
        <v>240</v>
      </c>
      <c r="B55" t="s">
        <v>114</v>
      </c>
      <c r="C55" s="55">
        <v>578</v>
      </c>
      <c r="D55" s="55">
        <v>8731</v>
      </c>
      <c r="E55" s="12">
        <v>6.620089336845722</v>
      </c>
      <c r="F55" s="13">
        <v>88</v>
      </c>
    </row>
    <row r="56" spans="1:6" ht="12.75">
      <c r="A56" t="s">
        <v>173</v>
      </c>
      <c r="B56" t="s">
        <v>124</v>
      </c>
      <c r="C56" s="55">
        <v>1887</v>
      </c>
      <c r="D56" s="55">
        <v>19522</v>
      </c>
      <c r="E56" s="12">
        <v>9.666017826042413</v>
      </c>
      <c r="F56" s="13">
        <v>59</v>
      </c>
    </row>
    <row r="57" spans="1:6" ht="12.75">
      <c r="A57" t="s">
        <v>191</v>
      </c>
      <c r="B57" t="s">
        <v>30</v>
      </c>
      <c r="C57" s="55">
        <v>29370</v>
      </c>
      <c r="D57" s="55">
        <v>290703</v>
      </c>
      <c r="E57" s="12">
        <v>10.103094911301225</v>
      </c>
      <c r="F57" s="13">
        <v>53</v>
      </c>
    </row>
    <row r="58" spans="1:6" ht="12.75">
      <c r="A58" t="s">
        <v>194</v>
      </c>
      <c r="B58" t="s">
        <v>59</v>
      </c>
      <c r="C58" s="55">
        <v>5937</v>
      </c>
      <c r="D58" s="55">
        <v>44365</v>
      </c>
      <c r="E58" s="12">
        <v>13.382170630001127</v>
      </c>
      <c r="F58" s="13">
        <v>24</v>
      </c>
    </row>
    <row r="59" spans="1:6" ht="12.75">
      <c r="A59" t="s">
        <v>191</v>
      </c>
      <c r="B59" t="s">
        <v>38</v>
      </c>
      <c r="C59" s="55">
        <v>4209</v>
      </c>
      <c r="D59" s="55">
        <v>37782</v>
      </c>
      <c r="E59" s="12">
        <v>11.140225504208354</v>
      </c>
      <c r="F59" s="13">
        <v>46</v>
      </c>
    </row>
    <row r="60" spans="1:6" ht="12.75">
      <c r="A60" t="s">
        <v>184</v>
      </c>
      <c r="B60" t="s">
        <v>102</v>
      </c>
      <c r="C60" s="55">
        <v>7682</v>
      </c>
      <c r="D60" s="55">
        <v>115971</v>
      </c>
      <c r="E60" s="12">
        <v>6.624069810556087</v>
      </c>
      <c r="F60" s="13">
        <v>86</v>
      </c>
    </row>
    <row r="61" spans="1:6" ht="12.75">
      <c r="A61" t="s">
        <v>175</v>
      </c>
      <c r="B61" t="s">
        <v>14</v>
      </c>
      <c r="C61" s="55">
        <v>1677</v>
      </c>
      <c r="D61" s="55">
        <v>18212</v>
      </c>
      <c r="E61" s="12">
        <v>9.208214364155502</v>
      </c>
      <c r="F61" s="13">
        <v>67</v>
      </c>
    </row>
    <row r="62" spans="1:6" ht="12.75">
      <c r="A62" t="s">
        <v>199</v>
      </c>
      <c r="B62" t="s">
        <v>133</v>
      </c>
      <c r="C62" s="55">
        <v>293</v>
      </c>
      <c r="D62" s="55">
        <v>7758</v>
      </c>
      <c r="E62" s="12">
        <v>3.7767465841711783</v>
      </c>
      <c r="F62" s="13">
        <v>104</v>
      </c>
    </row>
    <row r="63" spans="1:6" ht="12.75">
      <c r="A63" t="s">
        <v>199</v>
      </c>
      <c r="B63" t="s">
        <v>135</v>
      </c>
      <c r="C63" s="55">
        <v>245</v>
      </c>
      <c r="D63" s="55">
        <v>4264</v>
      </c>
      <c r="E63" s="12">
        <v>5.74577861163227</v>
      </c>
      <c r="F63" s="13">
        <v>97</v>
      </c>
    </row>
    <row r="64" spans="1:6" ht="12.75">
      <c r="A64" t="s">
        <v>188</v>
      </c>
      <c r="B64" t="s">
        <v>48</v>
      </c>
      <c r="C64" s="55">
        <v>8049</v>
      </c>
      <c r="D64" s="55">
        <v>43666</v>
      </c>
      <c r="E64" s="12">
        <v>18.43310584894426</v>
      </c>
      <c r="F64" s="13">
        <v>7</v>
      </c>
    </row>
    <row r="65" spans="1:6" ht="12.75">
      <c r="A65" t="s">
        <v>173</v>
      </c>
      <c r="B65" t="s">
        <v>123</v>
      </c>
      <c r="C65" s="55">
        <v>2839</v>
      </c>
      <c r="D65" s="55">
        <v>36898</v>
      </c>
      <c r="E65" s="12">
        <v>7.694183966610657</v>
      </c>
      <c r="F65" s="13">
        <v>75</v>
      </c>
    </row>
    <row r="66" spans="1:6" ht="12.75">
      <c r="A66" t="s">
        <v>194</v>
      </c>
      <c r="B66" t="s">
        <v>57</v>
      </c>
      <c r="C66" s="55">
        <v>3218</v>
      </c>
      <c r="D66" s="55">
        <v>30725</v>
      </c>
      <c r="E66" s="12">
        <v>10.473555736371033</v>
      </c>
      <c r="F66" s="13">
        <v>48</v>
      </c>
    </row>
    <row r="67" spans="1:6" ht="12.75">
      <c r="A67" t="s">
        <v>191</v>
      </c>
      <c r="B67" t="s">
        <v>33</v>
      </c>
      <c r="C67" s="55">
        <v>1643</v>
      </c>
      <c r="D67" s="55">
        <v>19892</v>
      </c>
      <c r="E67" s="12">
        <v>8.259601849989947</v>
      </c>
      <c r="F67" s="13">
        <v>70</v>
      </c>
    </row>
    <row r="68" spans="1:6" ht="12.75">
      <c r="A68" t="s">
        <v>254</v>
      </c>
      <c r="B68" t="s">
        <v>77</v>
      </c>
      <c r="C68" s="55">
        <v>5034</v>
      </c>
      <c r="D68" s="55">
        <v>28961</v>
      </c>
      <c r="E68" s="12">
        <v>17.38199647802217</v>
      </c>
      <c r="F68" s="13">
        <v>12</v>
      </c>
    </row>
    <row r="69" spans="1:6" ht="12.75">
      <c r="A69" t="s">
        <v>177</v>
      </c>
      <c r="B69" t="s">
        <v>80</v>
      </c>
      <c r="C69" s="55">
        <v>2953</v>
      </c>
      <c r="D69" s="55">
        <v>21159</v>
      </c>
      <c r="E69" s="12">
        <v>13.956236117018763</v>
      </c>
      <c r="F69" s="13">
        <v>21</v>
      </c>
    </row>
    <row r="70" spans="1:6" ht="12.75">
      <c r="A70" t="s">
        <v>208</v>
      </c>
      <c r="B70" t="s">
        <v>94</v>
      </c>
      <c r="C70" s="55">
        <v>1053</v>
      </c>
      <c r="D70" s="55">
        <v>15779</v>
      </c>
      <c r="E70" s="12">
        <v>6.673426706381901</v>
      </c>
      <c r="F70" s="13">
        <v>85</v>
      </c>
    </row>
    <row r="71" spans="1:6" ht="12.75">
      <c r="A71" t="s">
        <v>194</v>
      </c>
      <c r="B71" t="s">
        <v>56</v>
      </c>
      <c r="C71" s="55">
        <v>1984</v>
      </c>
      <c r="D71" s="55">
        <v>17382</v>
      </c>
      <c r="E71" s="12">
        <v>11.414106547002646</v>
      </c>
      <c r="F71" s="13">
        <v>44</v>
      </c>
    </row>
    <row r="72" spans="1:6" ht="12.75">
      <c r="A72" t="s">
        <v>180</v>
      </c>
      <c r="B72" t="s">
        <v>71</v>
      </c>
      <c r="C72" s="55">
        <v>3342</v>
      </c>
      <c r="D72" s="55">
        <v>20073</v>
      </c>
      <c r="E72" s="12">
        <v>16.649230309370797</v>
      </c>
      <c r="F72" s="13">
        <v>14</v>
      </c>
    </row>
    <row r="73" spans="1:6" ht="12.75">
      <c r="A73" t="s">
        <v>180</v>
      </c>
      <c r="B73" t="s">
        <v>68</v>
      </c>
      <c r="C73" s="55">
        <v>1834</v>
      </c>
      <c r="D73" s="55">
        <v>9449</v>
      </c>
      <c r="E73" s="12">
        <v>19.409461318658057</v>
      </c>
      <c r="F73" s="13">
        <v>3</v>
      </c>
    </row>
    <row r="74" spans="1:6" ht="12.75">
      <c r="A74" t="s">
        <v>297</v>
      </c>
      <c r="B74" t="s">
        <v>54</v>
      </c>
      <c r="C74" s="55">
        <v>1486</v>
      </c>
      <c r="D74" s="55">
        <v>14586</v>
      </c>
      <c r="E74" s="12">
        <v>10.187851364321952</v>
      </c>
      <c r="F74" s="13">
        <v>51</v>
      </c>
    </row>
    <row r="75" spans="1:6" ht="12.75">
      <c r="A75" t="s">
        <v>240</v>
      </c>
      <c r="B75" t="s">
        <v>113</v>
      </c>
      <c r="C75" s="55">
        <v>731</v>
      </c>
      <c r="D75" s="55">
        <v>13059</v>
      </c>
      <c r="E75" s="12">
        <v>5.597672103530132</v>
      </c>
      <c r="F75" s="13">
        <v>100</v>
      </c>
    </row>
    <row r="76" spans="1:6" ht="12.75">
      <c r="A76" t="s">
        <v>180</v>
      </c>
      <c r="B76" t="s">
        <v>75</v>
      </c>
      <c r="C76" s="55">
        <v>2176</v>
      </c>
      <c r="D76" s="55">
        <v>11602</v>
      </c>
      <c r="E76" s="12">
        <v>18.75538700224099</v>
      </c>
      <c r="F76" s="13">
        <v>4</v>
      </c>
    </row>
    <row r="77" spans="1:6" ht="12.75">
      <c r="A77" t="s">
        <v>296</v>
      </c>
      <c r="B77" t="s">
        <v>150</v>
      </c>
      <c r="C77" s="55">
        <v>3025</v>
      </c>
      <c r="D77" s="55">
        <v>51392</v>
      </c>
      <c r="E77" s="12">
        <v>5.886130136986301</v>
      </c>
      <c r="F77" s="13">
        <v>96</v>
      </c>
    </row>
    <row r="78" spans="1:6" ht="12.75">
      <c r="A78" t="s">
        <v>296</v>
      </c>
      <c r="B78" t="s">
        <v>151</v>
      </c>
      <c r="C78" s="55">
        <v>3771</v>
      </c>
      <c r="D78" s="55">
        <v>49406</v>
      </c>
      <c r="E78" s="12">
        <v>7.632676193174919</v>
      </c>
      <c r="F78" s="13">
        <v>76</v>
      </c>
    </row>
    <row r="79" spans="1:6" ht="12.75">
      <c r="A79" t="s">
        <v>173</v>
      </c>
      <c r="B79" t="s">
        <v>129</v>
      </c>
      <c r="C79" s="55">
        <v>1894</v>
      </c>
      <c r="D79" s="55">
        <v>10748</v>
      </c>
      <c r="E79" s="12">
        <v>17.621883141049498</v>
      </c>
      <c r="F79" s="13">
        <v>9</v>
      </c>
    </row>
    <row r="80" spans="1:6" ht="12.75">
      <c r="A80" t="s">
        <v>194</v>
      </c>
      <c r="B80" t="s">
        <v>62</v>
      </c>
      <c r="C80" s="55">
        <v>2854</v>
      </c>
      <c r="D80" s="55">
        <v>29571</v>
      </c>
      <c r="E80" s="12">
        <v>9.651347604071557</v>
      </c>
      <c r="F80" s="13">
        <v>60</v>
      </c>
    </row>
    <row r="81" spans="1:6" ht="12.75">
      <c r="A81" t="s">
        <v>206</v>
      </c>
      <c r="B81" t="s">
        <v>343</v>
      </c>
      <c r="C81" s="55">
        <v>786</v>
      </c>
      <c r="D81" s="55">
        <v>10721</v>
      </c>
      <c r="E81" s="12">
        <v>7.331405652457793</v>
      </c>
      <c r="F81" s="13">
        <v>80</v>
      </c>
    </row>
    <row r="82" spans="1:6" ht="12.75">
      <c r="A82" t="s">
        <v>194</v>
      </c>
      <c r="B82" t="s">
        <v>340</v>
      </c>
      <c r="C82" s="55">
        <v>3745</v>
      </c>
      <c r="D82" s="55">
        <v>30754</v>
      </c>
      <c r="E82" s="12">
        <v>12.17727775248748</v>
      </c>
      <c r="F82" s="13">
        <v>33</v>
      </c>
    </row>
    <row r="83" spans="1:6" ht="12.75">
      <c r="A83" t="s">
        <v>221</v>
      </c>
      <c r="B83" t="s">
        <v>87</v>
      </c>
      <c r="C83" s="55">
        <v>652</v>
      </c>
      <c r="D83" s="55">
        <v>4095</v>
      </c>
      <c r="E83" s="12">
        <v>15.92185592185592</v>
      </c>
      <c r="F83" s="13">
        <v>16</v>
      </c>
    </row>
    <row r="84" spans="1:6" ht="12.75">
      <c r="A84" t="s">
        <v>194</v>
      </c>
      <c r="B84" t="s">
        <v>64</v>
      </c>
      <c r="C84" s="55">
        <v>3034</v>
      </c>
      <c r="D84" s="55">
        <v>40227</v>
      </c>
      <c r="E84" s="12">
        <v>7.542198026201308</v>
      </c>
      <c r="F84" s="13">
        <v>77</v>
      </c>
    </row>
    <row r="85" spans="1:6" ht="12.75">
      <c r="A85" t="s">
        <v>221</v>
      </c>
      <c r="B85" t="s">
        <v>88</v>
      </c>
      <c r="C85" s="55">
        <v>27433</v>
      </c>
      <c r="D85" s="55">
        <v>280836</v>
      </c>
      <c r="E85" s="12">
        <v>9.768334544004329</v>
      </c>
      <c r="F85" s="13">
        <v>58</v>
      </c>
    </row>
    <row r="86" spans="1:6" ht="12.75">
      <c r="A86" t="s">
        <v>188</v>
      </c>
      <c r="B86" t="s">
        <v>49</v>
      </c>
      <c r="C86" s="55">
        <v>1367</v>
      </c>
      <c r="D86" s="55">
        <v>9801</v>
      </c>
      <c r="E86" s="12">
        <v>13.947556371798797</v>
      </c>
      <c r="F86" s="13">
        <v>22</v>
      </c>
    </row>
    <row r="87" spans="1:6" ht="12.75">
      <c r="A87" t="s">
        <v>184</v>
      </c>
      <c r="B87" t="s">
        <v>104</v>
      </c>
      <c r="C87" s="55">
        <v>3828</v>
      </c>
      <c r="D87" s="55">
        <v>46284</v>
      </c>
      <c r="E87" s="12">
        <v>8.270676691729323</v>
      </c>
      <c r="F87" s="13">
        <v>69</v>
      </c>
    </row>
    <row r="88" spans="1:6" ht="12.75">
      <c r="A88" t="s">
        <v>199</v>
      </c>
      <c r="B88" t="s">
        <v>132</v>
      </c>
      <c r="C88" s="55">
        <v>827</v>
      </c>
      <c r="D88" s="55">
        <v>33288</v>
      </c>
      <c r="E88" s="12">
        <v>2.4843787551069454</v>
      </c>
      <c r="F88" s="13">
        <v>106</v>
      </c>
    </row>
    <row r="89" spans="1:6" ht="12.75">
      <c r="A89" t="s">
        <v>223</v>
      </c>
      <c r="B89" t="s">
        <v>23</v>
      </c>
      <c r="C89" s="55">
        <v>1499</v>
      </c>
      <c r="D89" s="55">
        <v>14994</v>
      </c>
      <c r="E89" s="12">
        <v>9.997332266239829</v>
      </c>
      <c r="F89" s="13">
        <v>54</v>
      </c>
    </row>
    <row r="90" spans="1:6" ht="12.75">
      <c r="A90" t="s">
        <v>180</v>
      </c>
      <c r="B90" t="s">
        <v>73</v>
      </c>
      <c r="C90" s="55">
        <v>1538</v>
      </c>
      <c r="D90" s="55">
        <v>13616</v>
      </c>
      <c r="E90" s="12">
        <v>11.295534665099883</v>
      </c>
      <c r="F90" s="13">
        <v>45</v>
      </c>
    </row>
    <row r="91" spans="1:6" ht="12.75">
      <c r="A91" t="s">
        <v>173</v>
      </c>
      <c r="B91" t="s">
        <v>130</v>
      </c>
      <c r="C91" s="55">
        <v>911</v>
      </c>
      <c r="D91" s="55">
        <v>12345</v>
      </c>
      <c r="E91" s="12">
        <v>7.379505872823006</v>
      </c>
      <c r="F91" s="13">
        <v>79</v>
      </c>
    </row>
    <row r="92" spans="1:6" ht="12.75">
      <c r="A92" t="s">
        <v>191</v>
      </c>
      <c r="B92" t="s">
        <v>29</v>
      </c>
      <c r="C92" s="55">
        <v>1308</v>
      </c>
      <c r="D92" s="55">
        <v>11252</v>
      </c>
      <c r="E92" s="12">
        <v>11.624600071098472</v>
      </c>
      <c r="F92" s="13">
        <v>38</v>
      </c>
    </row>
    <row r="93" spans="1:6" ht="12.75">
      <c r="A93" t="s">
        <v>199</v>
      </c>
      <c r="B93" t="s">
        <v>136</v>
      </c>
      <c r="C93" s="55">
        <v>251</v>
      </c>
      <c r="D93" s="55">
        <v>10458</v>
      </c>
      <c r="E93" s="12">
        <v>2.400076496462039</v>
      </c>
      <c r="F93" s="13">
        <v>107</v>
      </c>
    </row>
    <row r="94" spans="1:6" ht="12.75">
      <c r="A94" t="s">
        <v>186</v>
      </c>
      <c r="B94" t="s">
        <v>108</v>
      </c>
      <c r="C94" s="55">
        <v>1331</v>
      </c>
      <c r="D94" s="55">
        <v>18989</v>
      </c>
      <c r="E94" s="12">
        <v>7.00932118594976</v>
      </c>
      <c r="F94" s="13">
        <v>83</v>
      </c>
    </row>
    <row r="95" spans="1:6" ht="12.75">
      <c r="A95" t="s">
        <v>208</v>
      </c>
      <c r="B95" t="s">
        <v>93</v>
      </c>
      <c r="C95" s="55">
        <v>1232</v>
      </c>
      <c r="D95" s="55">
        <v>20681</v>
      </c>
      <c r="E95" s="12">
        <v>5.95715874474155</v>
      </c>
      <c r="F95" s="13">
        <v>95</v>
      </c>
    </row>
    <row r="96" spans="1:6" ht="12.75">
      <c r="A96" t="s">
        <v>254</v>
      </c>
      <c r="B96" t="s">
        <v>78</v>
      </c>
      <c r="C96" s="55">
        <v>1353</v>
      </c>
      <c r="D96" s="55">
        <v>7272</v>
      </c>
      <c r="E96" s="12">
        <v>18.605610561056103</v>
      </c>
      <c r="F96" s="13">
        <v>5</v>
      </c>
    </row>
    <row r="97" spans="1:6" ht="12.75">
      <c r="A97" t="s">
        <v>175</v>
      </c>
      <c r="B97" t="s">
        <v>12</v>
      </c>
      <c r="C97" s="55">
        <v>16382</v>
      </c>
      <c r="D97" s="55">
        <v>108115</v>
      </c>
      <c r="E97" s="12">
        <v>15.152384035517736</v>
      </c>
      <c r="F97" s="13">
        <v>17</v>
      </c>
    </row>
    <row r="98" spans="1:6" ht="12.75">
      <c r="A98" t="s">
        <v>173</v>
      </c>
      <c r="B98" t="s">
        <v>122</v>
      </c>
      <c r="C98" s="55">
        <v>1221</v>
      </c>
      <c r="D98" s="55">
        <v>14915</v>
      </c>
      <c r="E98" s="12">
        <v>8.186389540730808</v>
      </c>
      <c r="F98" s="13">
        <v>72</v>
      </c>
    </row>
    <row r="99" spans="1:6" ht="12.75">
      <c r="A99" t="s">
        <v>188</v>
      </c>
      <c r="B99" t="s">
        <v>46</v>
      </c>
      <c r="C99" s="55">
        <v>7253</v>
      </c>
      <c r="D99" s="55">
        <v>42599</v>
      </c>
      <c r="E99" s="12">
        <v>17.02622127279983</v>
      </c>
      <c r="F99" s="13">
        <v>13</v>
      </c>
    </row>
    <row r="100" spans="1:6" ht="12.75">
      <c r="A100" t="s">
        <v>297</v>
      </c>
      <c r="B100" t="s">
        <v>53</v>
      </c>
      <c r="C100" s="55">
        <v>1531</v>
      </c>
      <c r="D100" s="55">
        <v>12743</v>
      </c>
      <c r="E100" s="12">
        <v>12.014439300007847</v>
      </c>
      <c r="F100" s="13">
        <v>35</v>
      </c>
    </row>
    <row r="101" spans="1:6" ht="12.75">
      <c r="A101" t="s">
        <v>297</v>
      </c>
      <c r="B101" t="s">
        <v>51</v>
      </c>
      <c r="C101" s="55">
        <v>3310</v>
      </c>
      <c r="D101" s="55">
        <v>28832</v>
      </c>
      <c r="E101" s="12">
        <v>11.480299667036626</v>
      </c>
      <c r="F101" s="13">
        <v>43</v>
      </c>
    </row>
    <row r="102" spans="1:6" ht="12.75">
      <c r="A102" t="s">
        <v>179</v>
      </c>
      <c r="B102" t="s">
        <v>537</v>
      </c>
      <c r="C102" s="55">
        <v>1083</v>
      </c>
      <c r="D102" s="55">
        <v>12740</v>
      </c>
      <c r="E102" s="12">
        <v>8.500784929356357</v>
      </c>
      <c r="F102" s="13">
        <v>68</v>
      </c>
    </row>
    <row r="103" spans="1:6" ht="12.75">
      <c r="A103" t="s">
        <v>191</v>
      </c>
      <c r="B103" t="s">
        <v>27</v>
      </c>
      <c r="C103" s="55">
        <v>3713</v>
      </c>
      <c r="D103" s="55">
        <v>38998</v>
      </c>
      <c r="E103" s="12">
        <v>9.521001076978306</v>
      </c>
      <c r="F103" s="13">
        <v>63</v>
      </c>
    </row>
    <row r="104" spans="1:6" ht="12.75">
      <c r="A104" t="s">
        <v>188</v>
      </c>
      <c r="B104" t="s">
        <v>47</v>
      </c>
      <c r="C104" s="55">
        <v>6490</v>
      </c>
      <c r="D104" s="55">
        <v>70289</v>
      </c>
      <c r="E104" s="12">
        <v>9.233308199006956</v>
      </c>
      <c r="F104" s="13">
        <v>66</v>
      </c>
    </row>
    <row r="105" spans="1:6" ht="12.75">
      <c r="A105" t="s">
        <v>175</v>
      </c>
      <c r="B105" t="s">
        <v>338</v>
      </c>
      <c r="C105" s="55">
        <v>734</v>
      </c>
      <c r="D105" s="55">
        <v>7439</v>
      </c>
      <c r="E105" s="12">
        <v>9.866917596451136</v>
      </c>
      <c r="F105" s="13">
        <v>56</v>
      </c>
    </row>
    <row r="106" spans="1:6" ht="12.75">
      <c r="A106" t="s">
        <v>175</v>
      </c>
      <c r="B106" t="s">
        <v>13</v>
      </c>
      <c r="C106" s="55">
        <v>669</v>
      </c>
      <c r="D106" s="55">
        <v>6581</v>
      </c>
      <c r="E106" s="12">
        <v>10.165628323962924</v>
      </c>
      <c r="F106" s="13">
        <v>52</v>
      </c>
    </row>
    <row r="107" spans="1:6" ht="12.75">
      <c r="A107" t="s">
        <v>188</v>
      </c>
      <c r="B107" t="s">
        <v>43</v>
      </c>
      <c r="C107" s="55">
        <v>8264</v>
      </c>
      <c r="D107" s="55">
        <v>62915</v>
      </c>
      <c r="E107" s="12">
        <v>13.135182388937455</v>
      </c>
      <c r="F107" s="13">
        <v>27</v>
      </c>
    </row>
    <row r="108" spans="1:6" ht="12.75">
      <c r="A108" t="s">
        <v>206</v>
      </c>
      <c r="B108" t="s">
        <v>120</v>
      </c>
      <c r="C108" s="55">
        <v>197</v>
      </c>
      <c r="D108" s="55">
        <v>6226</v>
      </c>
      <c r="E108" s="12">
        <v>3.1641503372952138</v>
      </c>
      <c r="F108" s="13">
        <v>105</v>
      </c>
    </row>
    <row r="109" spans="1:6" ht="12.75">
      <c r="A109" t="s">
        <v>188</v>
      </c>
      <c r="B109" t="s">
        <v>44</v>
      </c>
      <c r="C109" s="55">
        <v>8117</v>
      </c>
      <c r="D109" s="55">
        <v>46277</v>
      </c>
      <c r="E109" s="12">
        <v>17.54003068478942</v>
      </c>
      <c r="F109" s="13">
        <v>10</v>
      </c>
    </row>
    <row r="110" spans="1:6" ht="12.75">
      <c r="A110" t="s">
        <v>221</v>
      </c>
      <c r="B110" t="s">
        <v>86</v>
      </c>
      <c r="C110" s="55">
        <v>1601</v>
      </c>
      <c r="D110" s="55">
        <v>8651</v>
      </c>
      <c r="E110" s="12">
        <v>18.50653103687435</v>
      </c>
      <c r="F110" s="13">
        <v>6</v>
      </c>
    </row>
    <row r="111" spans="1:10" ht="12.75">
      <c r="A111" t="s">
        <v>344</v>
      </c>
      <c r="C111" s="55">
        <v>8</v>
      </c>
      <c r="D111" s="55">
        <v>494</v>
      </c>
      <c r="E111" s="12">
        <v>1.6194331983805668</v>
      </c>
      <c r="H111" s="4"/>
      <c r="I111" s="4"/>
      <c r="J111" s="4"/>
    </row>
    <row r="112" spans="1:10" s="4" customFormat="1" ht="12.75">
      <c r="A112" s="4" t="s">
        <v>345</v>
      </c>
      <c r="C112" s="58">
        <v>329674</v>
      </c>
      <c r="D112" s="58">
        <v>3088924</v>
      </c>
      <c r="E112" s="18">
        <v>10.672777964106594</v>
      </c>
      <c r="F112" s="50"/>
      <c r="H112"/>
      <c r="I112"/>
      <c r="J112"/>
    </row>
    <row r="113" spans="1:6" ht="12.75">
      <c r="A113" s="155" t="s">
        <v>351</v>
      </c>
      <c r="B113" s="155"/>
      <c r="C113" s="155"/>
      <c r="D113" s="155"/>
      <c r="E113" s="155"/>
      <c r="F113" s="155"/>
    </row>
    <row r="115" ht="12.75">
      <c r="A115" t="s">
        <v>542</v>
      </c>
    </row>
    <row r="118" spans="1:3" ht="12.75">
      <c r="A118" s="94"/>
      <c r="B118" s="94"/>
      <c r="C118" s="96"/>
    </row>
    <row r="119" spans="1:3" ht="12.75">
      <c r="A119" s="94"/>
      <c r="B119" s="94"/>
      <c r="C119" s="97"/>
    </row>
    <row r="120" spans="1:3" ht="12.75">
      <c r="A120" s="94"/>
      <c r="B120" s="94"/>
      <c r="C120" s="97"/>
    </row>
    <row r="121" spans="1:3" ht="12.75">
      <c r="A121" s="94"/>
      <c r="B121" s="94"/>
      <c r="C121" s="97"/>
    </row>
    <row r="122" spans="1:3" ht="12.75">
      <c r="A122" s="94"/>
      <c r="B122" s="94"/>
      <c r="C122" s="97"/>
    </row>
    <row r="123" spans="1:3" ht="12.75">
      <c r="A123" s="94"/>
      <c r="B123" s="94"/>
      <c r="C123" s="97"/>
    </row>
    <row r="124" spans="1:3" ht="12.75">
      <c r="A124" s="94"/>
      <c r="B124" s="94"/>
      <c r="C124" s="97"/>
    </row>
    <row r="125" spans="1:3" ht="12.75">
      <c r="A125" s="94"/>
      <c r="B125" s="94"/>
      <c r="C125" s="97"/>
    </row>
    <row r="126" spans="1:3" ht="12.75">
      <c r="A126" s="94"/>
      <c r="B126" s="94"/>
      <c r="C126" s="97"/>
    </row>
    <row r="127" spans="1:3" ht="12.75">
      <c r="A127" s="94"/>
      <c r="B127" s="94"/>
      <c r="C127" s="96"/>
    </row>
    <row r="128" spans="1:3" ht="12.75">
      <c r="A128" s="94"/>
      <c r="B128" s="94"/>
      <c r="C128" s="97"/>
    </row>
    <row r="129" spans="1:3" ht="12.75">
      <c r="A129" s="94"/>
      <c r="B129" s="94"/>
      <c r="C129" s="97"/>
    </row>
    <row r="130" spans="1:3" ht="12.75">
      <c r="A130" s="94"/>
      <c r="B130" s="94"/>
      <c r="C130" s="97"/>
    </row>
    <row r="131" spans="1:3" ht="12.75">
      <c r="A131" s="94"/>
      <c r="B131" s="94"/>
      <c r="C131" s="97"/>
    </row>
    <row r="132" spans="1:3" ht="12.75">
      <c r="A132" s="94"/>
      <c r="B132" s="94"/>
      <c r="C132" s="97"/>
    </row>
    <row r="133" spans="1:3" ht="12.75">
      <c r="A133" s="94"/>
      <c r="B133" s="94"/>
      <c r="C133" s="97"/>
    </row>
    <row r="134" spans="1:3" ht="12.75">
      <c r="A134" s="94"/>
      <c r="B134" s="94"/>
      <c r="C134" s="96"/>
    </row>
    <row r="135" spans="1:3" ht="12.75">
      <c r="A135" s="94"/>
      <c r="B135" s="94"/>
      <c r="C135" s="97"/>
    </row>
    <row r="136" spans="1:3" ht="12.75">
      <c r="A136" s="94"/>
      <c r="B136" s="94"/>
      <c r="C136" s="97"/>
    </row>
    <row r="137" spans="1:3" ht="12.75">
      <c r="A137" s="94"/>
      <c r="B137" s="94"/>
      <c r="C137" s="97"/>
    </row>
    <row r="138" spans="1:3" ht="12.75">
      <c r="A138" s="94"/>
      <c r="B138" s="94"/>
      <c r="C138" s="97"/>
    </row>
    <row r="139" spans="1:3" ht="12.75">
      <c r="A139" s="94"/>
      <c r="B139" s="94"/>
      <c r="C139" s="97"/>
    </row>
    <row r="140" spans="1:3" ht="12.75">
      <c r="A140" s="94"/>
      <c r="B140" s="94"/>
      <c r="C140" s="97"/>
    </row>
    <row r="141" spans="1:3" ht="12.75">
      <c r="A141" s="94"/>
      <c r="B141" s="94"/>
      <c r="C141" s="97"/>
    </row>
    <row r="142" spans="1:3" ht="12.75">
      <c r="A142" s="94"/>
      <c r="B142" s="94"/>
      <c r="C142" s="97"/>
    </row>
    <row r="143" spans="1:3" ht="12.75">
      <c r="A143" s="94"/>
      <c r="B143" s="94"/>
      <c r="C143" s="97"/>
    </row>
    <row r="144" spans="1:3" ht="12.75">
      <c r="A144" s="94"/>
      <c r="B144" s="94"/>
      <c r="C144" s="97"/>
    </row>
    <row r="145" spans="1:3" ht="12.75">
      <c r="A145" s="94"/>
      <c r="B145" s="94"/>
      <c r="C145" s="97"/>
    </row>
    <row r="146" spans="1:3" ht="12.75">
      <c r="A146" s="94"/>
      <c r="B146" s="94"/>
      <c r="C146" s="97"/>
    </row>
    <row r="147" spans="1:3" ht="12.75">
      <c r="A147" s="94"/>
      <c r="B147" s="94"/>
      <c r="C147" s="97"/>
    </row>
    <row r="148" spans="1:3" ht="12.75">
      <c r="A148" s="94"/>
      <c r="B148" s="94"/>
      <c r="C148" s="97"/>
    </row>
    <row r="149" spans="1:3" ht="12.75">
      <c r="A149" s="94"/>
      <c r="B149" s="94"/>
      <c r="C149" s="97"/>
    </row>
    <row r="150" spans="1:3" ht="12.75">
      <c r="A150" s="94"/>
      <c r="B150" s="94"/>
      <c r="C150" s="97"/>
    </row>
    <row r="151" spans="1:3" ht="12.75">
      <c r="A151" s="94"/>
      <c r="B151" s="94"/>
      <c r="C151" s="96"/>
    </row>
    <row r="152" spans="1:3" ht="12.75">
      <c r="A152" s="94"/>
      <c r="B152" s="94"/>
      <c r="C152" s="97"/>
    </row>
    <row r="153" spans="1:3" ht="12.75">
      <c r="A153" s="94"/>
      <c r="B153" s="94"/>
      <c r="C153" s="97"/>
    </row>
    <row r="154" spans="1:3" ht="12.75">
      <c r="A154" s="94"/>
      <c r="B154" s="94"/>
      <c r="C154" s="97"/>
    </row>
    <row r="155" spans="1:3" ht="12.75">
      <c r="A155" s="94"/>
      <c r="B155" s="94"/>
      <c r="C155" s="97"/>
    </row>
    <row r="156" spans="1:3" ht="12.75">
      <c r="A156" s="94"/>
      <c r="B156" s="94"/>
      <c r="C156" s="97"/>
    </row>
    <row r="157" spans="1:3" ht="12.75">
      <c r="A157" s="94"/>
      <c r="B157" s="94"/>
      <c r="C157" s="97"/>
    </row>
    <row r="158" spans="1:3" ht="12.75">
      <c r="A158" s="94"/>
      <c r="B158" s="94"/>
      <c r="C158" s="97"/>
    </row>
    <row r="159" spans="1:3" ht="12.75">
      <c r="A159" s="94"/>
      <c r="B159" s="94"/>
      <c r="C159" s="97"/>
    </row>
    <row r="160" spans="1:3" ht="12.75">
      <c r="A160" s="94"/>
      <c r="B160" s="94"/>
      <c r="C160" s="97"/>
    </row>
    <row r="161" spans="1:3" ht="12.75">
      <c r="A161" s="94"/>
      <c r="B161" s="94"/>
      <c r="C161" s="97"/>
    </row>
    <row r="162" spans="1:3" ht="12.75">
      <c r="A162" s="94"/>
      <c r="B162" s="94"/>
      <c r="C162" s="96"/>
    </row>
    <row r="163" spans="1:3" ht="12.75">
      <c r="A163" s="94"/>
      <c r="B163" s="94"/>
      <c r="C163" s="97"/>
    </row>
    <row r="164" spans="1:3" ht="12.75">
      <c r="A164" s="94"/>
      <c r="B164" s="94"/>
      <c r="C164" s="97"/>
    </row>
    <row r="165" spans="1:3" ht="12.75">
      <c r="A165" s="94"/>
      <c r="B165" s="94"/>
      <c r="C165" s="97"/>
    </row>
    <row r="166" spans="1:3" ht="12.75">
      <c r="A166" s="94"/>
      <c r="B166" s="94"/>
      <c r="C166" s="97"/>
    </row>
    <row r="167" spans="1:3" ht="12.75">
      <c r="A167" s="94"/>
      <c r="B167" s="94"/>
      <c r="C167" s="97"/>
    </row>
    <row r="168" spans="1:3" ht="12.75">
      <c r="A168" s="94"/>
      <c r="B168" s="94"/>
      <c r="C168" s="97"/>
    </row>
    <row r="169" spans="1:3" ht="12.75">
      <c r="A169" s="94"/>
      <c r="B169" s="94"/>
      <c r="C169" s="97"/>
    </row>
    <row r="170" spans="1:3" ht="12.75">
      <c r="A170" s="94"/>
      <c r="B170" s="94"/>
      <c r="C170" s="97"/>
    </row>
    <row r="171" spans="1:3" ht="12.75">
      <c r="A171" s="94"/>
      <c r="B171" s="94"/>
      <c r="C171" s="97"/>
    </row>
    <row r="172" spans="1:3" ht="12.75">
      <c r="A172" s="94"/>
      <c r="B172" s="94"/>
      <c r="C172" s="97"/>
    </row>
    <row r="173" spans="1:3" ht="12.75">
      <c r="A173" s="94"/>
      <c r="B173" s="94"/>
      <c r="C173" s="97"/>
    </row>
    <row r="174" spans="1:3" ht="12.75">
      <c r="A174" s="94"/>
      <c r="B174" s="94"/>
      <c r="C174" s="97"/>
    </row>
    <row r="175" spans="1:3" ht="12.75">
      <c r="A175" s="94"/>
      <c r="B175" s="94"/>
      <c r="C175" s="97"/>
    </row>
    <row r="176" spans="1:3" ht="12.75">
      <c r="A176" s="94"/>
      <c r="B176" s="94"/>
      <c r="C176" s="97"/>
    </row>
    <row r="177" spans="1:3" ht="12.75">
      <c r="A177" s="94"/>
      <c r="B177" s="94"/>
      <c r="C177" s="97"/>
    </row>
    <row r="178" spans="1:3" ht="12.75">
      <c r="A178" s="94"/>
      <c r="B178" s="94"/>
      <c r="C178" s="97"/>
    </row>
    <row r="179" spans="1:3" ht="12.75">
      <c r="A179" s="94"/>
      <c r="B179" s="94"/>
      <c r="C179" s="97"/>
    </row>
    <row r="180" spans="1:3" ht="12.75">
      <c r="A180" s="94"/>
      <c r="B180" s="94"/>
      <c r="C180" s="97"/>
    </row>
    <row r="181" spans="1:3" ht="12.75">
      <c r="A181" s="94"/>
      <c r="B181" s="94"/>
      <c r="C181" s="97"/>
    </row>
    <row r="182" spans="1:3" ht="12.75">
      <c r="A182" s="94"/>
      <c r="B182" s="94"/>
      <c r="C182" s="97"/>
    </row>
    <row r="183" spans="1:3" ht="12.75">
      <c r="A183" s="94"/>
      <c r="B183" s="94"/>
      <c r="C183" s="97"/>
    </row>
    <row r="184" spans="1:3" ht="12.75">
      <c r="A184" s="94"/>
      <c r="B184" s="94"/>
      <c r="C184" s="97"/>
    </row>
    <row r="185" spans="1:3" ht="12.75">
      <c r="A185" s="94"/>
      <c r="B185" s="94"/>
      <c r="C185" s="97"/>
    </row>
    <row r="186" spans="1:3" ht="12.75">
      <c r="A186" s="94"/>
      <c r="B186" s="94"/>
      <c r="C186" s="97"/>
    </row>
    <row r="187" spans="1:3" ht="12.75">
      <c r="A187" s="94"/>
      <c r="B187" s="94"/>
      <c r="C187" s="97"/>
    </row>
    <row r="188" spans="1:3" ht="12.75">
      <c r="A188" s="94"/>
      <c r="B188" s="94"/>
      <c r="C188" s="97"/>
    </row>
    <row r="189" spans="1:3" ht="12.75">
      <c r="A189" s="94"/>
      <c r="B189" s="94"/>
      <c r="C189" s="97"/>
    </row>
    <row r="190" spans="1:3" ht="12.75">
      <c r="A190" s="94"/>
      <c r="B190" s="94"/>
      <c r="C190" s="97"/>
    </row>
    <row r="191" spans="1:3" ht="12.75">
      <c r="A191" s="94"/>
      <c r="B191" s="94"/>
      <c r="C191" s="97"/>
    </row>
    <row r="192" spans="1:3" ht="12.75">
      <c r="A192" s="94"/>
      <c r="B192" s="94"/>
      <c r="C192" s="97"/>
    </row>
    <row r="193" spans="1:3" ht="12.75">
      <c r="A193" s="94"/>
      <c r="B193" s="94"/>
      <c r="C193" s="97"/>
    </row>
    <row r="194" spans="1:3" ht="12.75">
      <c r="A194" s="94"/>
      <c r="B194" s="94"/>
      <c r="C194" s="97"/>
    </row>
    <row r="195" spans="1:3" ht="12.75">
      <c r="A195" s="94"/>
      <c r="B195" s="94"/>
      <c r="C195" s="97"/>
    </row>
    <row r="196" spans="1:3" ht="12.75">
      <c r="A196" s="94"/>
      <c r="B196" s="94"/>
      <c r="C196" s="97"/>
    </row>
    <row r="197" spans="1:3" ht="12.75">
      <c r="A197" s="94"/>
      <c r="B197" s="94"/>
      <c r="C197" s="97"/>
    </row>
    <row r="198" spans="1:3" ht="12.75">
      <c r="A198" s="94"/>
      <c r="B198" s="94"/>
      <c r="C198" s="97"/>
    </row>
    <row r="199" spans="1:3" ht="12.75">
      <c r="A199" s="94"/>
      <c r="B199" s="94"/>
      <c r="C199" s="97"/>
    </row>
    <row r="200" spans="1:3" ht="12.75">
      <c r="A200" s="94"/>
      <c r="B200" s="94"/>
      <c r="C200" s="97"/>
    </row>
    <row r="201" spans="1:3" ht="12.75">
      <c r="A201" s="94"/>
      <c r="B201" s="94"/>
      <c r="C201" s="97"/>
    </row>
    <row r="202" spans="1:3" ht="12.75">
      <c r="A202" s="94"/>
      <c r="B202" s="94"/>
      <c r="C202" s="97"/>
    </row>
    <row r="203" spans="1:3" ht="12.75">
      <c r="A203" s="94"/>
      <c r="B203" s="94"/>
      <c r="C203" s="97"/>
    </row>
    <row r="204" spans="1:3" ht="12.75">
      <c r="A204" s="94"/>
      <c r="B204" s="94"/>
      <c r="C204" s="97"/>
    </row>
    <row r="205" spans="1:3" ht="12.75">
      <c r="A205" s="94"/>
      <c r="B205" s="94"/>
      <c r="C205" s="97"/>
    </row>
    <row r="206" spans="1:3" ht="12.75">
      <c r="A206" s="94"/>
      <c r="B206" s="94"/>
      <c r="C206" s="97"/>
    </row>
    <row r="207" spans="1:3" ht="12.75">
      <c r="A207" s="94"/>
      <c r="B207" s="94"/>
      <c r="C207" s="97"/>
    </row>
    <row r="208" spans="1:3" ht="12.75">
      <c r="A208" s="94"/>
      <c r="B208" s="94"/>
      <c r="C208" s="96"/>
    </row>
    <row r="209" spans="1:3" ht="12.75">
      <c r="A209" s="94"/>
      <c r="B209" s="94"/>
      <c r="C209" s="97"/>
    </row>
    <row r="210" spans="1:3" ht="12.75">
      <c r="A210" s="94"/>
      <c r="B210" s="94"/>
      <c r="C210" s="97"/>
    </row>
    <row r="211" spans="1:3" ht="12.75">
      <c r="A211" s="94"/>
      <c r="B211" s="94"/>
      <c r="C211" s="97"/>
    </row>
    <row r="212" spans="1:3" ht="12.75">
      <c r="A212" s="94"/>
      <c r="B212" s="94"/>
      <c r="C212" s="97"/>
    </row>
    <row r="213" spans="1:3" ht="12.75">
      <c r="A213" s="94"/>
      <c r="B213" s="94"/>
      <c r="C213" s="97"/>
    </row>
    <row r="214" spans="1:3" ht="12.75">
      <c r="A214" s="94"/>
      <c r="B214" s="94"/>
      <c r="C214" s="97"/>
    </row>
    <row r="215" spans="1:3" ht="12.75">
      <c r="A215" s="94"/>
      <c r="B215" s="94"/>
      <c r="C215" s="97"/>
    </row>
    <row r="216" spans="1:3" ht="12.75">
      <c r="A216" s="94"/>
      <c r="B216" s="94"/>
      <c r="C216" s="97"/>
    </row>
    <row r="217" spans="1:3" ht="12.75">
      <c r="A217" s="94"/>
      <c r="B217" s="94"/>
      <c r="C217" s="97"/>
    </row>
    <row r="218" spans="1:3" ht="12.75">
      <c r="A218" s="94"/>
      <c r="B218" s="94"/>
      <c r="C218" s="97"/>
    </row>
    <row r="219" spans="1:3" ht="12.75">
      <c r="A219" s="94"/>
      <c r="B219" s="94"/>
      <c r="C219" s="97"/>
    </row>
    <row r="220" spans="1:3" ht="12.75">
      <c r="A220" s="94"/>
      <c r="B220" s="94"/>
      <c r="C220" s="97"/>
    </row>
    <row r="221" spans="1:3" ht="12.75">
      <c r="A221" s="94"/>
      <c r="B221" s="94"/>
      <c r="C221" s="97"/>
    </row>
    <row r="222" spans="1:3" ht="12.75">
      <c r="A222" s="94"/>
      <c r="B222" s="94"/>
      <c r="C222" s="97"/>
    </row>
    <row r="223" spans="1:3" ht="12.75">
      <c r="A223" s="94"/>
      <c r="B223" s="94"/>
      <c r="C223" s="97"/>
    </row>
    <row r="231" spans="2:3" ht="12.75">
      <c r="B231" t="s">
        <v>134</v>
      </c>
      <c r="C231" s="55">
        <v>5.62966650074664</v>
      </c>
    </row>
    <row r="232" spans="2:3" ht="12.75">
      <c r="B232" t="s">
        <v>133</v>
      </c>
      <c r="C232" s="55">
        <v>3.7767465841711783</v>
      </c>
    </row>
    <row r="233" spans="2:3" ht="12.75">
      <c r="B233" t="s">
        <v>135</v>
      </c>
      <c r="C233" s="55">
        <v>5.74577861163227</v>
      </c>
    </row>
    <row r="234" spans="2:3" ht="12.75">
      <c r="B234" t="s">
        <v>132</v>
      </c>
      <c r="C234" s="55">
        <v>2.4843787551069454</v>
      </c>
    </row>
  </sheetData>
  <sheetProtection/>
  <mergeCells count="3">
    <mergeCell ref="A1:F1"/>
    <mergeCell ref="A2:F2"/>
    <mergeCell ref="A113:F113"/>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F32"/>
  <sheetViews>
    <sheetView zoomScale="89" zoomScaleNormal="89" zoomScalePageLayoutView="0" workbookViewId="0" topLeftCell="A1">
      <selection activeCell="A32" sqref="A32"/>
    </sheetView>
  </sheetViews>
  <sheetFormatPr defaultColWidth="9.33203125" defaultRowHeight="12.75"/>
  <cols>
    <col min="1" max="1" width="37.33203125" style="0" customWidth="1"/>
    <col min="2" max="2" width="22.5" style="0" customWidth="1"/>
    <col min="3" max="3" width="21.16015625" style="0" customWidth="1"/>
    <col min="4" max="4" width="18.5" style="0" customWidth="1"/>
    <col min="5" max="5" width="16.83203125" style="0" customWidth="1"/>
  </cols>
  <sheetData>
    <row r="1" spans="1:6" ht="12.75">
      <c r="A1" s="150" t="s">
        <v>495</v>
      </c>
      <c r="B1" s="150"/>
      <c r="C1" s="150"/>
      <c r="D1" s="150"/>
      <c r="E1" s="150"/>
      <c r="F1" s="150"/>
    </row>
    <row r="2" spans="1:5" ht="12.75">
      <c r="A2" t="s">
        <v>350</v>
      </c>
      <c r="C2" s="25"/>
      <c r="E2" s="3"/>
    </row>
    <row r="3" spans="1:5" ht="25.5">
      <c r="A3" s="54" t="s">
        <v>153</v>
      </c>
      <c r="B3" s="56" t="s">
        <v>358</v>
      </c>
      <c r="C3" s="48" t="s">
        <v>356</v>
      </c>
      <c r="D3" s="47" t="s">
        <v>357</v>
      </c>
      <c r="E3" s="48" t="s">
        <v>154</v>
      </c>
    </row>
    <row r="4" spans="1:5" ht="12.75">
      <c r="A4" t="s">
        <v>323</v>
      </c>
      <c r="B4" s="25">
        <v>114050</v>
      </c>
      <c r="C4" s="25">
        <v>31363.75</v>
      </c>
      <c r="D4" s="3">
        <v>27.5</v>
      </c>
      <c r="E4">
        <v>11</v>
      </c>
    </row>
    <row r="5" spans="1:5" ht="12.75">
      <c r="A5" t="s">
        <v>327</v>
      </c>
      <c r="B5" s="25">
        <v>36820</v>
      </c>
      <c r="C5" s="25">
        <v>9646.84</v>
      </c>
      <c r="D5" s="3">
        <v>26.2</v>
      </c>
      <c r="E5">
        <v>16</v>
      </c>
    </row>
    <row r="6" spans="1:5" ht="12.75">
      <c r="A6" t="s">
        <v>328</v>
      </c>
      <c r="B6" s="25">
        <v>101400</v>
      </c>
      <c r="C6" s="25">
        <v>26364</v>
      </c>
      <c r="D6" s="3">
        <v>26</v>
      </c>
      <c r="E6">
        <v>17</v>
      </c>
    </row>
    <row r="7" spans="1:5" ht="12.75">
      <c r="A7" t="s">
        <v>325</v>
      </c>
      <c r="B7" s="25">
        <v>395800</v>
      </c>
      <c r="C7" s="25">
        <v>104491.2</v>
      </c>
      <c r="D7" s="3">
        <v>26.4</v>
      </c>
      <c r="E7">
        <v>15</v>
      </c>
    </row>
    <row r="8" spans="1:5" ht="12.75">
      <c r="A8" t="s">
        <v>318</v>
      </c>
      <c r="B8" s="25">
        <v>475070</v>
      </c>
      <c r="C8" s="25">
        <v>140620.72</v>
      </c>
      <c r="D8" s="3">
        <v>29.6</v>
      </c>
      <c r="E8">
        <v>8</v>
      </c>
    </row>
    <row r="9" spans="1:5" ht="12.75">
      <c r="A9" t="s">
        <v>317</v>
      </c>
      <c r="B9" s="25">
        <v>108040</v>
      </c>
      <c r="C9" s="25">
        <v>33492.4</v>
      </c>
      <c r="D9" s="3">
        <v>31</v>
      </c>
      <c r="E9">
        <v>4</v>
      </c>
    </row>
    <row r="10" spans="1:5" ht="12.75">
      <c r="A10" t="s">
        <v>322</v>
      </c>
      <c r="B10" s="25">
        <v>497590</v>
      </c>
      <c r="C10" s="25">
        <v>136837.25</v>
      </c>
      <c r="D10" s="3">
        <v>27.5</v>
      </c>
      <c r="E10">
        <v>11</v>
      </c>
    </row>
    <row r="11" spans="1:5" ht="12.75">
      <c r="A11" t="s">
        <v>314</v>
      </c>
      <c r="B11" s="25">
        <v>132020</v>
      </c>
      <c r="C11" s="25">
        <v>41718.32</v>
      </c>
      <c r="D11" s="3">
        <v>31.6</v>
      </c>
      <c r="E11">
        <v>3</v>
      </c>
    </row>
    <row r="12" spans="1:5" ht="12.75">
      <c r="A12" t="s">
        <v>313</v>
      </c>
      <c r="B12" s="25">
        <v>1032320</v>
      </c>
      <c r="C12" s="25">
        <v>305566.72</v>
      </c>
      <c r="D12" s="3">
        <v>29.6</v>
      </c>
      <c r="E12">
        <v>8</v>
      </c>
    </row>
    <row r="13" spans="1:5" ht="12.75">
      <c r="A13" t="s">
        <v>321</v>
      </c>
      <c r="B13" s="25">
        <v>133730</v>
      </c>
      <c r="C13" s="25">
        <v>40252.73</v>
      </c>
      <c r="D13" s="3">
        <v>30.1</v>
      </c>
      <c r="E13">
        <v>6</v>
      </c>
    </row>
    <row r="14" spans="1:5" ht="12.75">
      <c r="A14" t="s">
        <v>324</v>
      </c>
      <c r="B14" s="25">
        <v>18810</v>
      </c>
      <c r="C14" s="25">
        <v>4664.88</v>
      </c>
      <c r="D14" s="3">
        <v>24.8</v>
      </c>
      <c r="E14">
        <v>19</v>
      </c>
    </row>
    <row r="15" spans="1:5" ht="12.75">
      <c r="A15" t="s">
        <v>311</v>
      </c>
      <c r="B15" s="25">
        <v>345650</v>
      </c>
      <c r="C15" s="25">
        <v>105423.25</v>
      </c>
      <c r="D15" s="3">
        <v>30.5</v>
      </c>
      <c r="E15">
        <v>5</v>
      </c>
    </row>
    <row r="16" spans="1:5" ht="12.75">
      <c r="A16" t="s">
        <v>326</v>
      </c>
      <c r="B16" s="25">
        <v>289630</v>
      </c>
      <c r="C16" s="25">
        <v>82254.92</v>
      </c>
      <c r="D16" s="3">
        <v>28.4</v>
      </c>
      <c r="E16">
        <v>10</v>
      </c>
    </row>
    <row r="17" spans="1:5" ht="12.75">
      <c r="A17" t="s">
        <v>330</v>
      </c>
      <c r="B17" s="25">
        <v>143250</v>
      </c>
      <c r="C17" s="25">
        <v>33090.75</v>
      </c>
      <c r="D17" s="3">
        <v>23.1</v>
      </c>
      <c r="E17">
        <v>20</v>
      </c>
    </row>
    <row r="18" spans="1:5" ht="12.75">
      <c r="A18" t="s">
        <v>329</v>
      </c>
      <c r="B18" s="25">
        <v>288040</v>
      </c>
      <c r="C18" s="25">
        <v>76330.6</v>
      </c>
      <c r="D18" s="3">
        <v>26.5</v>
      </c>
      <c r="E18">
        <v>14</v>
      </c>
    </row>
    <row r="19" spans="1:5" ht="12.75">
      <c r="A19" t="s">
        <v>319</v>
      </c>
      <c r="B19" s="25">
        <v>326610</v>
      </c>
      <c r="C19" s="25">
        <v>89164.53</v>
      </c>
      <c r="D19" s="3">
        <v>27.3</v>
      </c>
      <c r="E19">
        <v>13</v>
      </c>
    </row>
    <row r="20" spans="1:5" ht="12.75">
      <c r="A20" t="s">
        <v>315</v>
      </c>
      <c r="B20" s="25">
        <v>159350</v>
      </c>
      <c r="C20" s="25">
        <v>40315.55</v>
      </c>
      <c r="D20" s="3">
        <v>25.3</v>
      </c>
      <c r="E20">
        <v>18</v>
      </c>
    </row>
    <row r="21" spans="1:5" ht="12.75">
      <c r="A21" t="s">
        <v>320</v>
      </c>
      <c r="B21" s="25">
        <v>61670</v>
      </c>
      <c r="C21" s="25">
        <v>20412.77</v>
      </c>
      <c r="D21" s="3">
        <v>33.1</v>
      </c>
      <c r="E21">
        <v>1</v>
      </c>
    </row>
    <row r="22" spans="1:5" ht="12.75">
      <c r="A22" t="s">
        <v>312</v>
      </c>
      <c r="B22" s="25">
        <v>16920</v>
      </c>
      <c r="C22" s="25">
        <v>5092.92</v>
      </c>
      <c r="D22" s="3">
        <v>30.1</v>
      </c>
      <c r="E22">
        <v>6</v>
      </c>
    </row>
    <row r="23" spans="1:5" ht="12.75">
      <c r="A23" t="s">
        <v>316</v>
      </c>
      <c r="B23" s="25">
        <v>502360</v>
      </c>
      <c r="C23" s="25">
        <v>159750.48</v>
      </c>
      <c r="D23" s="3">
        <v>31.8</v>
      </c>
      <c r="E23">
        <v>2</v>
      </c>
    </row>
    <row r="24" spans="2:4" ht="12.75">
      <c r="B24" s="25"/>
      <c r="C24" s="25"/>
      <c r="D24" s="3"/>
    </row>
    <row r="25" spans="1:5" ht="12.75">
      <c r="A25" t="s">
        <v>331</v>
      </c>
      <c r="B25" s="25">
        <v>1526910</v>
      </c>
      <c r="C25" s="25">
        <v>458073</v>
      </c>
      <c r="D25" s="3">
        <v>30</v>
      </c>
      <c r="E25">
        <v>1</v>
      </c>
    </row>
    <row r="26" spans="1:5" ht="12.75">
      <c r="A26" t="s">
        <v>332</v>
      </c>
      <c r="B26" s="25">
        <v>1244820</v>
      </c>
      <c r="C26" s="25">
        <v>373446</v>
      </c>
      <c r="D26" s="3">
        <v>30</v>
      </c>
      <c r="E26">
        <v>1</v>
      </c>
    </row>
    <row r="27" spans="1:5" ht="12.75">
      <c r="A27" t="s">
        <v>333</v>
      </c>
      <c r="B27" s="25">
        <v>1019600</v>
      </c>
      <c r="C27" s="25">
        <v>286507.6</v>
      </c>
      <c r="D27" s="3">
        <v>28.1</v>
      </c>
      <c r="E27">
        <v>3</v>
      </c>
    </row>
    <row r="28" spans="1:5" ht="12.75">
      <c r="A28" t="s">
        <v>334</v>
      </c>
      <c r="B28" s="25">
        <v>1387800</v>
      </c>
      <c r="C28" s="25">
        <v>369154.8</v>
      </c>
      <c r="D28" s="3">
        <v>26.6</v>
      </c>
      <c r="E28">
        <v>4</v>
      </c>
    </row>
    <row r="29" spans="1:5" ht="12.75">
      <c r="A29" s="4" t="s">
        <v>158</v>
      </c>
      <c r="B29" s="37">
        <v>5179140</v>
      </c>
      <c r="C29" s="37">
        <v>1486413.18</v>
      </c>
      <c r="D29" s="5">
        <v>28.7</v>
      </c>
      <c r="E29" s="4"/>
    </row>
    <row r="30" spans="1:5" ht="12.75">
      <c r="A30" s="53" t="s">
        <v>336</v>
      </c>
      <c r="B30" s="34"/>
      <c r="C30" s="34"/>
      <c r="D30" s="34"/>
      <c r="E30" s="34"/>
    </row>
    <row r="32" ht="12.75">
      <c r="A32" t="s">
        <v>542</v>
      </c>
    </row>
  </sheetData>
  <sheetProtection/>
  <mergeCells count="1">
    <mergeCell ref="A1:F1"/>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H112"/>
  <sheetViews>
    <sheetView zoomScale="94" zoomScaleNormal="94" zoomScalePageLayoutView="0" workbookViewId="0" topLeftCell="A86">
      <selection activeCell="A112" sqref="A112"/>
    </sheetView>
  </sheetViews>
  <sheetFormatPr defaultColWidth="9.33203125" defaultRowHeight="12.75"/>
  <cols>
    <col min="1" max="1" width="23.33203125" style="0" customWidth="1"/>
    <col min="2" max="2" width="33.66015625" style="0" customWidth="1"/>
    <col min="3" max="3" width="15.66015625" style="25" customWidth="1"/>
    <col min="4" max="4" width="13.66015625" style="0" customWidth="1"/>
    <col min="5" max="5" width="11.5" style="3" customWidth="1"/>
    <col min="6" max="6" width="12.66015625" style="0" customWidth="1"/>
  </cols>
  <sheetData>
    <row r="1" spans="1:6" ht="12.75">
      <c r="A1" s="150" t="s">
        <v>496</v>
      </c>
      <c r="B1" s="150"/>
      <c r="C1" s="150"/>
      <c r="D1" s="150"/>
      <c r="E1" s="150"/>
      <c r="F1" s="150"/>
    </row>
    <row r="2" ht="12.75">
      <c r="A2" t="s">
        <v>350</v>
      </c>
    </row>
    <row r="3" spans="1:6" ht="25.5">
      <c r="A3" s="54" t="s">
        <v>153</v>
      </c>
      <c r="B3" s="54" t="s">
        <v>139</v>
      </c>
      <c r="C3" s="56" t="s">
        <v>358</v>
      </c>
      <c r="D3" s="48" t="s">
        <v>356</v>
      </c>
      <c r="E3" s="47" t="s">
        <v>357</v>
      </c>
      <c r="F3" s="48" t="s">
        <v>154</v>
      </c>
    </row>
    <row r="4" spans="1:6" ht="12.75">
      <c r="A4" t="s">
        <v>173</v>
      </c>
      <c r="B4" t="s">
        <v>174</v>
      </c>
      <c r="C4" s="25">
        <v>18820</v>
      </c>
      <c r="D4" s="25">
        <v>4441.52</v>
      </c>
      <c r="E4" s="3">
        <v>23.6</v>
      </c>
      <c r="F4">
        <v>99</v>
      </c>
    </row>
    <row r="5" spans="1:6" ht="12.75">
      <c r="A5" t="s">
        <v>175</v>
      </c>
      <c r="B5" t="s">
        <v>176</v>
      </c>
      <c r="C5" s="25">
        <v>31340</v>
      </c>
      <c r="D5" s="25">
        <v>8931.9</v>
      </c>
      <c r="E5" s="3">
        <v>28.5</v>
      </c>
      <c r="F5">
        <v>53</v>
      </c>
    </row>
    <row r="6" spans="1:6" ht="12.75">
      <c r="A6" t="s">
        <v>177</v>
      </c>
      <c r="B6" t="s">
        <v>178</v>
      </c>
      <c r="C6" s="25">
        <v>42330</v>
      </c>
      <c r="D6" s="25">
        <v>13206.96</v>
      </c>
      <c r="E6" s="3">
        <v>31.2</v>
      </c>
      <c r="F6">
        <v>21</v>
      </c>
    </row>
    <row r="7" spans="1:6" ht="12.75">
      <c r="A7" t="s">
        <v>180</v>
      </c>
      <c r="B7" t="s">
        <v>181</v>
      </c>
      <c r="C7" s="25">
        <v>25980</v>
      </c>
      <c r="D7" s="25">
        <v>7222.44</v>
      </c>
      <c r="E7" s="3">
        <v>27.8</v>
      </c>
      <c r="F7">
        <v>62</v>
      </c>
    </row>
    <row r="8" spans="1:6" ht="12.75">
      <c r="A8" t="s">
        <v>177</v>
      </c>
      <c r="B8" t="s">
        <v>182</v>
      </c>
      <c r="C8" s="25">
        <v>18730</v>
      </c>
      <c r="D8" s="25">
        <v>5525.35</v>
      </c>
      <c r="E8" s="3">
        <v>29.5</v>
      </c>
      <c r="F8">
        <v>37</v>
      </c>
    </row>
    <row r="9" spans="1:6" ht="12.75">
      <c r="A9" t="s">
        <v>175</v>
      </c>
      <c r="B9" t="s">
        <v>183</v>
      </c>
      <c r="C9" s="25">
        <v>12260</v>
      </c>
      <c r="D9" s="25">
        <v>3800.6</v>
      </c>
      <c r="E9" s="3">
        <v>31</v>
      </c>
      <c r="F9">
        <v>23</v>
      </c>
    </row>
    <row r="10" spans="1:6" ht="12.75">
      <c r="A10" t="s">
        <v>184</v>
      </c>
      <c r="B10" t="s">
        <v>185</v>
      </c>
      <c r="C10" s="25">
        <v>24310</v>
      </c>
      <c r="D10" s="25">
        <v>5980.26</v>
      </c>
      <c r="E10" s="3">
        <v>24.6</v>
      </c>
      <c r="F10">
        <v>94</v>
      </c>
    </row>
    <row r="11" spans="1:6" ht="12.75">
      <c r="A11" t="s">
        <v>186</v>
      </c>
      <c r="B11" t="s">
        <v>187</v>
      </c>
      <c r="C11" s="25">
        <v>123990</v>
      </c>
      <c r="D11" s="25">
        <v>34593.21</v>
      </c>
      <c r="E11" s="3">
        <v>27.9</v>
      </c>
      <c r="F11">
        <v>59</v>
      </c>
    </row>
    <row r="12" spans="1:6" ht="12.75">
      <c r="A12" t="s">
        <v>188</v>
      </c>
      <c r="B12" t="s">
        <v>189</v>
      </c>
      <c r="C12" s="25">
        <v>25520</v>
      </c>
      <c r="D12" s="25">
        <v>7962.24</v>
      </c>
      <c r="E12" s="3">
        <v>31.2</v>
      </c>
      <c r="F12">
        <v>21</v>
      </c>
    </row>
    <row r="13" spans="1:6" ht="12.75">
      <c r="A13" t="s">
        <v>184</v>
      </c>
      <c r="B13" t="s">
        <v>190</v>
      </c>
      <c r="C13" s="25">
        <v>16250</v>
      </c>
      <c r="D13" s="25">
        <v>3883.75</v>
      </c>
      <c r="E13" s="3">
        <v>23.9</v>
      </c>
      <c r="F13">
        <v>96</v>
      </c>
    </row>
    <row r="14" spans="1:6" ht="12.75">
      <c r="A14" t="s">
        <v>191</v>
      </c>
      <c r="B14" t="s">
        <v>192</v>
      </c>
      <c r="C14" s="25">
        <v>104470</v>
      </c>
      <c r="D14" s="25">
        <v>34475.1</v>
      </c>
      <c r="E14" s="3">
        <v>33</v>
      </c>
      <c r="F14">
        <v>8</v>
      </c>
    </row>
    <row r="15" spans="1:6" ht="12.75">
      <c r="A15" t="s">
        <v>175</v>
      </c>
      <c r="B15" t="s">
        <v>193</v>
      </c>
      <c r="C15" s="25">
        <v>11260</v>
      </c>
      <c r="D15" s="25">
        <v>3254.14</v>
      </c>
      <c r="E15" s="3">
        <v>28.9</v>
      </c>
      <c r="F15">
        <v>48</v>
      </c>
    </row>
    <row r="16" spans="1:6" ht="12.75">
      <c r="A16" t="s">
        <v>194</v>
      </c>
      <c r="B16" t="s">
        <v>195</v>
      </c>
      <c r="C16" s="25">
        <v>110910</v>
      </c>
      <c r="D16" s="25">
        <v>32385.72</v>
      </c>
      <c r="E16" s="3">
        <v>29.2</v>
      </c>
      <c r="F16">
        <v>42</v>
      </c>
    </row>
    <row r="17" spans="1:6" ht="12.75">
      <c r="A17" t="s">
        <v>296</v>
      </c>
      <c r="B17" t="s">
        <v>196</v>
      </c>
      <c r="C17" s="25">
        <v>82620</v>
      </c>
      <c r="D17" s="25">
        <v>20737.620000000003</v>
      </c>
      <c r="E17" s="3">
        <v>25.1</v>
      </c>
      <c r="F17">
        <v>91</v>
      </c>
    </row>
    <row r="18" spans="1:6" ht="12.75">
      <c r="A18" t="s">
        <v>191</v>
      </c>
      <c r="B18" t="s">
        <v>197</v>
      </c>
      <c r="C18" s="25">
        <v>137780</v>
      </c>
      <c r="D18" s="25">
        <v>44089.6</v>
      </c>
      <c r="E18" s="3">
        <v>32</v>
      </c>
      <c r="F18">
        <v>15</v>
      </c>
    </row>
    <row r="19" spans="1:6" ht="12.75">
      <c r="A19" t="s">
        <v>186</v>
      </c>
      <c r="B19" t="s">
        <v>198</v>
      </c>
      <c r="C19" s="25">
        <v>27160</v>
      </c>
      <c r="D19" s="25">
        <v>7441.84</v>
      </c>
      <c r="E19" s="3">
        <v>27.4</v>
      </c>
      <c r="F19">
        <v>68</v>
      </c>
    </row>
    <row r="20" spans="1:6" ht="12.75">
      <c r="A20" t="s">
        <v>199</v>
      </c>
      <c r="B20" t="s">
        <v>200</v>
      </c>
      <c r="C20" s="25">
        <v>62870</v>
      </c>
      <c r="D20" s="25">
        <v>14774.45</v>
      </c>
      <c r="E20" s="3">
        <v>23.5</v>
      </c>
      <c r="F20">
        <v>100</v>
      </c>
    </row>
    <row r="21" spans="1:6" ht="12.75">
      <c r="A21" t="s">
        <v>173</v>
      </c>
      <c r="B21" t="s">
        <v>201</v>
      </c>
      <c r="C21" s="25">
        <v>14990</v>
      </c>
      <c r="D21" s="25">
        <v>3402.73</v>
      </c>
      <c r="E21" s="3">
        <v>22.7</v>
      </c>
      <c r="F21">
        <v>102</v>
      </c>
    </row>
    <row r="22" spans="1:6" ht="12.75">
      <c r="A22" t="s">
        <v>202</v>
      </c>
      <c r="B22" t="s">
        <v>203</v>
      </c>
      <c r="C22" s="25">
        <v>13220</v>
      </c>
      <c r="D22" s="25">
        <v>3371.1</v>
      </c>
      <c r="E22" s="3">
        <v>25.5</v>
      </c>
      <c r="F22">
        <v>86</v>
      </c>
    </row>
    <row r="23" spans="1:6" ht="12.75">
      <c r="A23" t="s">
        <v>184</v>
      </c>
      <c r="B23" t="s">
        <v>204</v>
      </c>
      <c r="C23" s="25">
        <v>59340</v>
      </c>
      <c r="D23" s="25">
        <v>17327.28</v>
      </c>
      <c r="E23" s="3">
        <v>29.2</v>
      </c>
      <c r="F23">
        <v>42</v>
      </c>
    </row>
    <row r="24" spans="1:6" ht="12.75">
      <c r="A24" t="s">
        <v>173</v>
      </c>
      <c r="B24" t="s">
        <v>205</v>
      </c>
      <c r="C24" s="25">
        <v>64880</v>
      </c>
      <c r="D24" s="25">
        <v>18620.56</v>
      </c>
      <c r="E24" s="3">
        <v>28.7</v>
      </c>
      <c r="F24">
        <v>52</v>
      </c>
    </row>
    <row r="25" spans="1:6" ht="12.75">
      <c r="A25" t="s">
        <v>206</v>
      </c>
      <c r="B25" t="s">
        <v>207</v>
      </c>
      <c r="C25" s="25">
        <v>22250</v>
      </c>
      <c r="D25" s="25">
        <v>5495.75</v>
      </c>
      <c r="E25" s="3">
        <v>24.7</v>
      </c>
      <c r="F25">
        <v>93</v>
      </c>
    </row>
    <row r="26" spans="1:6" ht="12.75">
      <c r="A26" t="s">
        <v>208</v>
      </c>
      <c r="B26" t="s">
        <v>209</v>
      </c>
      <c r="C26" s="25">
        <v>32270</v>
      </c>
      <c r="D26" s="25">
        <v>9326.03</v>
      </c>
      <c r="E26" s="3">
        <v>28.9</v>
      </c>
      <c r="F26">
        <v>48</v>
      </c>
    </row>
    <row r="27" spans="1:6" ht="12.75">
      <c r="A27" t="s">
        <v>191</v>
      </c>
      <c r="B27" t="s">
        <v>210</v>
      </c>
      <c r="C27" s="25">
        <v>48030</v>
      </c>
      <c r="D27" s="25">
        <v>15177.48</v>
      </c>
      <c r="E27" s="3">
        <v>31.6</v>
      </c>
      <c r="F27">
        <v>19</v>
      </c>
    </row>
    <row r="28" spans="1:6" ht="12.75">
      <c r="A28" t="s">
        <v>206</v>
      </c>
      <c r="B28" t="s">
        <v>211</v>
      </c>
      <c r="C28" s="25">
        <v>37960</v>
      </c>
      <c r="D28" s="25">
        <v>10401.04</v>
      </c>
      <c r="E28" s="3">
        <v>27.4</v>
      </c>
      <c r="F28">
        <v>68</v>
      </c>
    </row>
    <row r="29" spans="1:6" ht="12.75">
      <c r="A29" t="s">
        <v>191</v>
      </c>
      <c r="B29" t="s">
        <v>212</v>
      </c>
      <c r="C29" s="25">
        <v>28490</v>
      </c>
      <c r="D29" s="25">
        <v>8119.65</v>
      </c>
      <c r="E29" s="3">
        <v>28.5</v>
      </c>
      <c r="F29">
        <v>53</v>
      </c>
    </row>
    <row r="30" spans="1:6" ht="12.75">
      <c r="A30" t="s">
        <v>206</v>
      </c>
      <c r="B30" t="s">
        <v>213</v>
      </c>
      <c r="C30" s="25">
        <v>9830</v>
      </c>
      <c r="D30" s="25">
        <v>2408.35</v>
      </c>
      <c r="E30" s="3">
        <v>24.5</v>
      </c>
      <c r="F30">
        <v>95</v>
      </c>
    </row>
    <row r="31" spans="1:6" ht="12.75">
      <c r="A31" t="s">
        <v>175</v>
      </c>
      <c r="B31" t="s">
        <v>214</v>
      </c>
      <c r="C31" s="25">
        <v>51920</v>
      </c>
      <c r="D31" s="25">
        <v>16770.159999999996</v>
      </c>
      <c r="E31" s="3">
        <v>32.3</v>
      </c>
      <c r="F31">
        <v>12</v>
      </c>
    </row>
    <row r="32" spans="1:6" ht="12.75">
      <c r="A32" t="s">
        <v>173</v>
      </c>
      <c r="B32" t="s">
        <v>215</v>
      </c>
      <c r="C32" s="25">
        <v>6200</v>
      </c>
      <c r="D32" s="25">
        <v>1562.4</v>
      </c>
      <c r="E32" s="3">
        <v>25.2</v>
      </c>
      <c r="F32">
        <v>90</v>
      </c>
    </row>
    <row r="33" spans="1:6" ht="12.75">
      <c r="A33" t="s">
        <v>177</v>
      </c>
      <c r="B33" t="s">
        <v>216</v>
      </c>
      <c r="C33" s="25">
        <v>12410</v>
      </c>
      <c r="D33" s="25">
        <v>3400.34</v>
      </c>
      <c r="E33" s="3">
        <v>27.4</v>
      </c>
      <c r="F33">
        <v>68</v>
      </c>
    </row>
    <row r="34" spans="1:6" ht="12.75">
      <c r="A34" t="s">
        <v>194</v>
      </c>
      <c r="B34" t="s">
        <v>217</v>
      </c>
      <c r="C34" s="25">
        <v>24380</v>
      </c>
      <c r="D34" s="25">
        <v>7216.48</v>
      </c>
      <c r="E34" s="3">
        <v>29.6</v>
      </c>
      <c r="F34">
        <v>35</v>
      </c>
    </row>
    <row r="35" spans="1:6" ht="12.75">
      <c r="A35" t="s">
        <v>180</v>
      </c>
      <c r="B35" t="s">
        <v>218</v>
      </c>
      <c r="C35" s="25">
        <v>97980</v>
      </c>
      <c r="D35" s="25">
        <v>27238.44</v>
      </c>
      <c r="E35" s="3">
        <v>27.8</v>
      </c>
      <c r="F35">
        <v>62</v>
      </c>
    </row>
    <row r="36" spans="1:6" ht="12.75">
      <c r="A36" t="s">
        <v>186</v>
      </c>
      <c r="B36" t="s">
        <v>219</v>
      </c>
      <c r="C36" s="25">
        <v>39050</v>
      </c>
      <c r="D36" s="25">
        <v>10699.7</v>
      </c>
      <c r="E36" s="3">
        <v>27.4</v>
      </c>
      <c r="F36">
        <v>68</v>
      </c>
    </row>
    <row r="37" spans="1:6" ht="12.75">
      <c r="A37" t="s">
        <v>194</v>
      </c>
      <c r="B37" t="s">
        <v>220</v>
      </c>
      <c r="C37" s="25">
        <v>41560</v>
      </c>
      <c r="D37" s="25">
        <v>12301.76</v>
      </c>
      <c r="E37" s="3">
        <v>29.6</v>
      </c>
      <c r="F37">
        <v>35</v>
      </c>
    </row>
    <row r="38" spans="1:6" ht="12.75">
      <c r="A38" t="s">
        <v>221</v>
      </c>
      <c r="B38" t="s">
        <v>222</v>
      </c>
      <c r="C38" s="25">
        <v>30470</v>
      </c>
      <c r="D38" s="25">
        <v>7952.67</v>
      </c>
      <c r="E38" s="3">
        <v>26.1</v>
      </c>
      <c r="F38">
        <v>80</v>
      </c>
    </row>
    <row r="39" spans="1:6" ht="12.75">
      <c r="A39" t="s">
        <v>223</v>
      </c>
      <c r="B39" t="s">
        <v>224</v>
      </c>
      <c r="C39" s="25">
        <v>75170</v>
      </c>
      <c r="D39" s="25">
        <v>24204.74</v>
      </c>
      <c r="E39" s="3">
        <v>32.2</v>
      </c>
      <c r="F39">
        <v>13</v>
      </c>
    </row>
    <row r="40" spans="1:6" ht="12.75">
      <c r="A40" t="s">
        <v>297</v>
      </c>
      <c r="B40" t="s">
        <v>225</v>
      </c>
      <c r="C40" s="25">
        <v>14750</v>
      </c>
      <c r="D40" s="25">
        <v>4307</v>
      </c>
      <c r="E40" s="3">
        <v>29.2</v>
      </c>
      <c r="F40">
        <v>42</v>
      </c>
    </row>
    <row r="41" spans="1:6" ht="12.75">
      <c r="A41" t="s">
        <v>180</v>
      </c>
      <c r="B41" t="s">
        <v>226</v>
      </c>
      <c r="C41" s="25">
        <v>20520</v>
      </c>
      <c r="D41" s="25">
        <v>5725.08</v>
      </c>
      <c r="E41" s="3">
        <v>27.9</v>
      </c>
      <c r="F41">
        <v>59</v>
      </c>
    </row>
    <row r="42" spans="1:6" ht="12.75">
      <c r="A42" t="s">
        <v>223</v>
      </c>
      <c r="B42" t="s">
        <v>227</v>
      </c>
      <c r="C42" s="25">
        <v>14580</v>
      </c>
      <c r="D42" s="25">
        <v>4286.52</v>
      </c>
      <c r="E42" s="3">
        <v>29.4</v>
      </c>
      <c r="F42">
        <v>40</v>
      </c>
    </row>
    <row r="43" spans="1:6" ht="12.75">
      <c r="A43" t="s">
        <v>202</v>
      </c>
      <c r="B43" t="s">
        <v>228</v>
      </c>
      <c r="C43" s="25">
        <v>5600</v>
      </c>
      <c r="D43" s="25">
        <v>1293.6000000000001</v>
      </c>
      <c r="E43" s="3">
        <v>23.1</v>
      </c>
      <c r="F43">
        <v>101</v>
      </c>
    </row>
    <row r="44" spans="1:6" ht="12.75">
      <c r="A44" t="s">
        <v>223</v>
      </c>
      <c r="B44" t="s">
        <v>230</v>
      </c>
      <c r="C44" s="25">
        <v>19650</v>
      </c>
      <c r="D44" s="25">
        <v>6720.3</v>
      </c>
      <c r="E44" s="3">
        <v>34.2</v>
      </c>
      <c r="F44">
        <v>3</v>
      </c>
    </row>
    <row r="45" spans="1:6" ht="12.75">
      <c r="A45" t="s">
        <v>208</v>
      </c>
      <c r="B45" t="s">
        <v>229</v>
      </c>
      <c r="C45" s="25">
        <v>22630</v>
      </c>
      <c r="D45" s="25">
        <v>5861.17</v>
      </c>
      <c r="E45" s="3">
        <v>25.9</v>
      </c>
      <c r="F45">
        <v>82</v>
      </c>
    </row>
    <row r="46" spans="1:6" ht="12.75">
      <c r="A46" t="s">
        <v>221</v>
      </c>
      <c r="B46" t="s">
        <v>231</v>
      </c>
      <c r="C46" s="25">
        <v>42620</v>
      </c>
      <c r="D46" s="25">
        <v>13936.740000000002</v>
      </c>
      <c r="E46" s="3">
        <v>32.7</v>
      </c>
      <c r="F46">
        <v>10</v>
      </c>
    </row>
    <row r="47" spans="1:6" ht="12.75">
      <c r="A47" t="s">
        <v>186</v>
      </c>
      <c r="B47" t="s">
        <v>232</v>
      </c>
      <c r="C47" s="25">
        <v>66640</v>
      </c>
      <c r="D47" s="25">
        <v>19992</v>
      </c>
      <c r="E47" s="3">
        <v>30</v>
      </c>
      <c r="F47">
        <v>29</v>
      </c>
    </row>
    <row r="48" spans="1:6" ht="12.75">
      <c r="A48" t="s">
        <v>191</v>
      </c>
      <c r="B48" t="s">
        <v>233</v>
      </c>
      <c r="C48" s="25">
        <v>26130</v>
      </c>
      <c r="D48" s="25">
        <v>8466.12</v>
      </c>
      <c r="E48" s="3">
        <v>32.4</v>
      </c>
      <c r="F48">
        <v>11</v>
      </c>
    </row>
    <row r="49" spans="1:6" ht="12.75">
      <c r="A49" t="s">
        <v>180</v>
      </c>
      <c r="B49" t="s">
        <v>234</v>
      </c>
      <c r="C49" s="25">
        <v>32930</v>
      </c>
      <c r="D49" s="25">
        <v>8891.1</v>
      </c>
      <c r="E49" s="3">
        <v>27</v>
      </c>
      <c r="F49">
        <v>73</v>
      </c>
    </row>
    <row r="50" spans="1:6" ht="12.75">
      <c r="A50" t="s">
        <v>191</v>
      </c>
      <c r="B50" t="s">
        <v>235</v>
      </c>
      <c r="C50" s="25">
        <v>13760</v>
      </c>
      <c r="D50" s="25">
        <v>4361.92</v>
      </c>
      <c r="E50" s="3">
        <v>31.7</v>
      </c>
      <c r="F50">
        <v>17</v>
      </c>
    </row>
    <row r="51" spans="1:6" ht="12.75">
      <c r="A51" t="s">
        <v>180</v>
      </c>
      <c r="B51" t="s">
        <v>236</v>
      </c>
      <c r="C51" s="25">
        <v>34420</v>
      </c>
      <c r="D51" s="25">
        <v>10222.74</v>
      </c>
      <c r="E51" s="3">
        <v>29.7</v>
      </c>
      <c r="F51">
        <v>30</v>
      </c>
    </row>
    <row r="52" spans="1:6" ht="12.75">
      <c r="A52" t="s">
        <v>177</v>
      </c>
      <c r="B52" t="s">
        <v>237</v>
      </c>
      <c r="C52" s="25">
        <v>26800</v>
      </c>
      <c r="D52" s="25">
        <v>7959.6</v>
      </c>
      <c r="E52" s="3">
        <v>29.7</v>
      </c>
      <c r="F52">
        <v>30</v>
      </c>
    </row>
    <row r="53" spans="1:6" ht="12.75">
      <c r="A53" t="s">
        <v>191</v>
      </c>
      <c r="B53" t="s">
        <v>238</v>
      </c>
      <c r="C53" s="25">
        <v>36030</v>
      </c>
      <c r="D53" s="25">
        <v>9980.31</v>
      </c>
      <c r="E53" s="3">
        <v>27.7</v>
      </c>
      <c r="F53">
        <v>66</v>
      </c>
    </row>
    <row r="54" spans="1:6" ht="12.75">
      <c r="A54" t="s">
        <v>180</v>
      </c>
      <c r="B54" t="s">
        <v>239</v>
      </c>
      <c r="C54" s="25">
        <v>13930</v>
      </c>
      <c r="D54" s="25">
        <v>3970.05</v>
      </c>
      <c r="E54" s="3">
        <v>28.5</v>
      </c>
      <c r="F54">
        <v>53</v>
      </c>
    </row>
    <row r="55" spans="1:6" ht="12.75">
      <c r="A55" t="s">
        <v>240</v>
      </c>
      <c r="B55" t="s">
        <v>241</v>
      </c>
      <c r="C55" s="25">
        <v>14070</v>
      </c>
      <c r="D55" s="25">
        <v>3587.85</v>
      </c>
      <c r="E55" s="3">
        <v>25.5</v>
      </c>
      <c r="F55">
        <v>86</v>
      </c>
    </row>
    <row r="56" spans="1:6" ht="12.75">
      <c r="A56" t="s">
        <v>173</v>
      </c>
      <c r="B56" t="s">
        <v>242</v>
      </c>
      <c r="C56" s="25">
        <v>38280</v>
      </c>
      <c r="D56" s="25">
        <v>10067.64</v>
      </c>
      <c r="E56" s="3">
        <v>26.3</v>
      </c>
      <c r="F56">
        <v>78</v>
      </c>
    </row>
    <row r="57" spans="1:6" ht="12.75">
      <c r="A57" t="s">
        <v>191</v>
      </c>
      <c r="B57" t="s">
        <v>243</v>
      </c>
      <c r="C57" s="25">
        <v>454590</v>
      </c>
      <c r="D57" s="25">
        <v>126376.02</v>
      </c>
      <c r="E57" s="3">
        <v>27.8</v>
      </c>
      <c r="F57">
        <v>62</v>
      </c>
    </row>
    <row r="58" spans="1:6" ht="12.75">
      <c r="A58" t="s">
        <v>194</v>
      </c>
      <c r="B58" t="s">
        <v>244</v>
      </c>
      <c r="C58" s="25">
        <v>76990</v>
      </c>
      <c r="D58" s="25">
        <v>24482.82</v>
      </c>
      <c r="E58" s="3">
        <v>31.8</v>
      </c>
      <c r="F58">
        <v>16</v>
      </c>
    </row>
    <row r="59" spans="1:6" ht="12.75">
      <c r="A59" t="s">
        <v>191</v>
      </c>
      <c r="B59" t="s">
        <v>245</v>
      </c>
      <c r="C59" s="25">
        <v>67810</v>
      </c>
      <c r="D59" s="25">
        <v>20139.57</v>
      </c>
      <c r="E59" s="3">
        <v>29.7</v>
      </c>
      <c r="F59">
        <v>30</v>
      </c>
    </row>
    <row r="60" spans="1:6" ht="12.75">
      <c r="A60" t="s">
        <v>184</v>
      </c>
      <c r="B60" t="s">
        <v>246</v>
      </c>
      <c r="C60" s="25">
        <v>202510</v>
      </c>
      <c r="D60" s="25">
        <v>53665.15</v>
      </c>
      <c r="E60" s="3">
        <v>26.5</v>
      </c>
      <c r="F60">
        <v>77</v>
      </c>
    </row>
    <row r="61" spans="1:6" ht="12.75">
      <c r="A61" t="s">
        <v>175</v>
      </c>
      <c r="B61" t="s">
        <v>247</v>
      </c>
      <c r="C61" s="25">
        <v>31890</v>
      </c>
      <c r="D61" s="25">
        <v>10109.13</v>
      </c>
      <c r="E61" s="3">
        <v>31.7</v>
      </c>
      <c r="F61">
        <v>17</v>
      </c>
    </row>
    <row r="62" spans="1:6" ht="12.75">
      <c r="A62" t="s">
        <v>199</v>
      </c>
      <c r="B62" t="s">
        <v>248</v>
      </c>
      <c r="C62" s="25">
        <v>13170</v>
      </c>
      <c r="D62" s="25">
        <v>3147.63</v>
      </c>
      <c r="E62" s="3">
        <v>23.9</v>
      </c>
      <c r="F62">
        <v>96</v>
      </c>
    </row>
    <row r="63" spans="1:6" ht="12.75">
      <c r="A63" t="s">
        <v>199</v>
      </c>
      <c r="B63" t="s">
        <v>250</v>
      </c>
      <c r="C63" s="25">
        <v>8710</v>
      </c>
      <c r="D63" s="25">
        <v>2064.27</v>
      </c>
      <c r="E63" s="3">
        <v>23.7</v>
      </c>
      <c r="F63">
        <v>98</v>
      </c>
    </row>
    <row r="64" spans="1:6" ht="12.75">
      <c r="A64" t="s">
        <v>188</v>
      </c>
      <c r="B64" t="s">
        <v>249</v>
      </c>
      <c r="C64" s="25">
        <v>88880</v>
      </c>
      <c r="D64" s="25">
        <v>27463.92</v>
      </c>
      <c r="E64" s="3">
        <v>30.9</v>
      </c>
      <c r="F64">
        <v>24</v>
      </c>
    </row>
    <row r="65" spans="1:6" ht="12.75">
      <c r="A65" t="s">
        <v>173</v>
      </c>
      <c r="B65" t="s">
        <v>251</v>
      </c>
      <c r="C65" s="25">
        <v>75810</v>
      </c>
      <c r="D65" s="25">
        <v>19938.03</v>
      </c>
      <c r="E65" s="3">
        <v>26.3</v>
      </c>
      <c r="F65">
        <v>78</v>
      </c>
    </row>
    <row r="66" spans="1:6" ht="12.75">
      <c r="A66" t="s">
        <v>194</v>
      </c>
      <c r="B66" t="s">
        <v>252</v>
      </c>
      <c r="C66" s="25">
        <v>49990</v>
      </c>
      <c r="D66" s="25">
        <v>14697.06</v>
      </c>
      <c r="E66" s="3">
        <v>29.4</v>
      </c>
      <c r="F66">
        <v>40</v>
      </c>
    </row>
    <row r="67" spans="1:6" ht="12.75">
      <c r="A67" t="s">
        <v>191</v>
      </c>
      <c r="B67" t="s">
        <v>253</v>
      </c>
      <c r="C67" s="25">
        <v>36200</v>
      </c>
      <c r="D67" s="25">
        <v>9665.4</v>
      </c>
      <c r="E67" s="3">
        <v>26.7</v>
      </c>
      <c r="F67">
        <v>75</v>
      </c>
    </row>
    <row r="68" spans="1:6" ht="12.75">
      <c r="A68" t="s">
        <v>254</v>
      </c>
      <c r="B68" t="s">
        <v>255</v>
      </c>
      <c r="C68" s="25">
        <v>47830</v>
      </c>
      <c r="D68" s="25">
        <v>15879.560000000003</v>
      </c>
      <c r="E68" s="3">
        <v>33.2</v>
      </c>
      <c r="F68">
        <v>6</v>
      </c>
    </row>
    <row r="69" spans="1:6" ht="12.75">
      <c r="A69" t="s">
        <v>177</v>
      </c>
      <c r="B69" t="s">
        <v>256</v>
      </c>
      <c r="C69" s="25">
        <v>33460</v>
      </c>
      <c r="D69" s="25">
        <v>10238.76</v>
      </c>
      <c r="E69" s="3">
        <v>30.6</v>
      </c>
      <c r="F69">
        <v>26</v>
      </c>
    </row>
    <row r="70" spans="1:6" ht="12.75">
      <c r="A70" t="s">
        <v>208</v>
      </c>
      <c r="B70" t="s">
        <v>257</v>
      </c>
      <c r="C70" s="25">
        <v>27280</v>
      </c>
      <c r="D70" s="25">
        <v>7965.76</v>
      </c>
      <c r="E70" s="3">
        <v>29.2</v>
      </c>
      <c r="F70">
        <v>42</v>
      </c>
    </row>
    <row r="71" spans="1:6" ht="12.75">
      <c r="A71" t="s">
        <v>194</v>
      </c>
      <c r="B71" t="s">
        <v>258</v>
      </c>
      <c r="C71" s="25">
        <v>28990</v>
      </c>
      <c r="D71" s="25">
        <v>7276.49</v>
      </c>
      <c r="E71" s="3">
        <v>25.1</v>
      </c>
      <c r="F71">
        <v>91</v>
      </c>
    </row>
    <row r="72" spans="1:6" ht="12.75">
      <c r="A72" t="s">
        <v>180</v>
      </c>
      <c r="B72" t="s">
        <v>259</v>
      </c>
      <c r="C72" s="25">
        <v>32620</v>
      </c>
      <c r="D72" s="25">
        <v>9394.56</v>
      </c>
      <c r="E72" s="3">
        <v>28.8</v>
      </c>
      <c r="F72">
        <v>51</v>
      </c>
    </row>
    <row r="73" spans="1:6" ht="12.75">
      <c r="A73" t="s">
        <v>180</v>
      </c>
      <c r="B73" t="s">
        <v>260</v>
      </c>
      <c r="C73" s="25">
        <v>16980</v>
      </c>
      <c r="D73" s="25">
        <v>4907.22</v>
      </c>
      <c r="E73" s="3">
        <v>28.9</v>
      </c>
      <c r="F73">
        <v>48</v>
      </c>
    </row>
    <row r="74" spans="1:6" ht="12.75">
      <c r="A74" t="s">
        <v>297</v>
      </c>
      <c r="B74" t="s">
        <v>261</v>
      </c>
      <c r="C74" s="25">
        <v>26790</v>
      </c>
      <c r="D74" s="25">
        <v>8947.86</v>
      </c>
      <c r="E74" s="3">
        <v>33.4</v>
      </c>
      <c r="F74">
        <v>5</v>
      </c>
    </row>
    <row r="75" spans="1:6" ht="12.75">
      <c r="A75" t="s">
        <v>240</v>
      </c>
      <c r="B75" t="s">
        <v>262</v>
      </c>
      <c r="C75" s="25">
        <v>22750</v>
      </c>
      <c r="D75" s="25">
        <v>6051.5</v>
      </c>
      <c r="E75" s="3">
        <v>26.6</v>
      </c>
      <c r="F75">
        <v>76</v>
      </c>
    </row>
    <row r="76" spans="1:6" ht="12.75">
      <c r="A76" t="s">
        <v>180</v>
      </c>
      <c r="B76" t="s">
        <v>263</v>
      </c>
      <c r="C76" s="25">
        <v>28600</v>
      </c>
      <c r="D76" s="25">
        <v>5462.6</v>
      </c>
      <c r="E76" s="3">
        <v>19.1</v>
      </c>
      <c r="F76">
        <v>105</v>
      </c>
    </row>
    <row r="77" spans="1:6" ht="12.75">
      <c r="A77" t="s">
        <v>173</v>
      </c>
      <c r="B77" t="s">
        <v>264</v>
      </c>
      <c r="C77" s="25">
        <v>20720</v>
      </c>
      <c r="D77" s="25">
        <v>5905.2</v>
      </c>
      <c r="E77" s="3">
        <v>28.5</v>
      </c>
      <c r="F77">
        <v>53</v>
      </c>
    </row>
    <row r="78" spans="1:6" ht="12.75">
      <c r="A78" t="s">
        <v>194</v>
      </c>
      <c r="B78" t="s">
        <v>265</v>
      </c>
      <c r="C78" s="25">
        <v>43380</v>
      </c>
      <c r="D78" s="25">
        <v>11929.5</v>
      </c>
      <c r="E78" s="3">
        <v>27.5</v>
      </c>
      <c r="F78">
        <v>67</v>
      </c>
    </row>
    <row r="79" spans="1:6" ht="12.75">
      <c r="A79" t="s">
        <v>206</v>
      </c>
      <c r="B79" t="s">
        <v>266</v>
      </c>
      <c r="C79" s="25">
        <v>21380</v>
      </c>
      <c r="D79" s="25">
        <v>5965.02</v>
      </c>
      <c r="E79" s="3">
        <v>27.9</v>
      </c>
      <c r="F79">
        <v>59</v>
      </c>
    </row>
    <row r="80" spans="1:6" ht="12.75">
      <c r="A80" t="s">
        <v>194</v>
      </c>
      <c r="B80" t="s">
        <v>267</v>
      </c>
      <c r="C80" s="25">
        <v>51460</v>
      </c>
      <c r="D80" s="25">
        <v>17033.26</v>
      </c>
      <c r="E80" s="3">
        <v>33.1</v>
      </c>
      <c r="F80">
        <v>7</v>
      </c>
    </row>
    <row r="81" spans="1:6" ht="12.75">
      <c r="A81" t="s">
        <v>221</v>
      </c>
      <c r="B81" t="s">
        <v>268</v>
      </c>
      <c r="C81" s="25">
        <v>9810</v>
      </c>
      <c r="D81" s="25">
        <v>3482.55</v>
      </c>
      <c r="E81" s="3">
        <v>35.5</v>
      </c>
      <c r="F81">
        <v>2</v>
      </c>
    </row>
    <row r="82" spans="1:6" ht="12.75">
      <c r="A82" t="s">
        <v>194</v>
      </c>
      <c r="B82" t="s">
        <v>269</v>
      </c>
      <c r="C82" s="25">
        <v>47420</v>
      </c>
      <c r="D82" s="25">
        <v>13182.76</v>
      </c>
      <c r="E82" s="3">
        <v>27.8</v>
      </c>
      <c r="F82">
        <v>62</v>
      </c>
    </row>
    <row r="83" spans="1:6" ht="12.75">
      <c r="A83" t="s">
        <v>221</v>
      </c>
      <c r="B83" t="s">
        <v>270</v>
      </c>
      <c r="C83" s="25">
        <v>398360</v>
      </c>
      <c r="D83" s="25">
        <v>106760.48</v>
      </c>
      <c r="E83" s="3">
        <v>26.8</v>
      </c>
      <c r="F83">
        <v>74</v>
      </c>
    </row>
    <row r="84" spans="1:6" ht="12.75">
      <c r="A84" t="s">
        <v>188</v>
      </c>
      <c r="B84" t="s">
        <v>271</v>
      </c>
      <c r="C84" s="25">
        <v>22080</v>
      </c>
      <c r="D84" s="25">
        <v>5674.56</v>
      </c>
      <c r="E84" s="3">
        <v>25.7</v>
      </c>
      <c r="F84">
        <v>85</v>
      </c>
    </row>
    <row r="85" spans="1:6" ht="12.75">
      <c r="A85" t="s">
        <v>184</v>
      </c>
      <c r="B85" t="s">
        <v>272</v>
      </c>
      <c r="C85" s="25">
        <v>93390</v>
      </c>
      <c r="D85" s="25">
        <v>23721.06</v>
      </c>
      <c r="E85" s="3">
        <v>25.4</v>
      </c>
      <c r="F85">
        <v>89</v>
      </c>
    </row>
    <row r="86" spans="1:6" ht="12.75">
      <c r="A86" t="s">
        <v>199</v>
      </c>
      <c r="B86" t="s">
        <v>273</v>
      </c>
      <c r="C86" s="25">
        <v>58510</v>
      </c>
      <c r="D86" s="25">
        <v>13106.24</v>
      </c>
      <c r="E86" s="3">
        <v>22.4</v>
      </c>
      <c r="F86">
        <v>103</v>
      </c>
    </row>
    <row r="87" spans="1:6" ht="12.75">
      <c r="A87" t="s">
        <v>223</v>
      </c>
      <c r="B87" t="s">
        <v>274</v>
      </c>
      <c r="C87" s="25">
        <v>22620</v>
      </c>
      <c r="D87" s="25">
        <v>6582.42</v>
      </c>
      <c r="E87" s="3">
        <v>29.1</v>
      </c>
      <c r="F87">
        <v>47</v>
      </c>
    </row>
    <row r="88" spans="1:6" ht="12.75">
      <c r="A88" t="s">
        <v>180</v>
      </c>
      <c r="B88" t="s">
        <v>275</v>
      </c>
      <c r="C88" s="25">
        <v>22650</v>
      </c>
      <c r="D88" s="25">
        <v>6160.8</v>
      </c>
      <c r="E88" s="3">
        <v>27.2</v>
      </c>
      <c r="F88">
        <v>72</v>
      </c>
    </row>
    <row r="89" spans="1:6" ht="12.75">
      <c r="A89" t="s">
        <v>173</v>
      </c>
      <c r="B89" t="s">
        <v>276</v>
      </c>
      <c r="C89" s="25">
        <v>23760</v>
      </c>
      <c r="D89" s="25">
        <v>6201.36</v>
      </c>
      <c r="E89" s="3">
        <v>26.1</v>
      </c>
      <c r="F89">
        <v>80</v>
      </c>
    </row>
    <row r="90" spans="1:6" ht="12.75">
      <c r="A90" t="s">
        <v>191</v>
      </c>
      <c r="B90" t="s">
        <v>277</v>
      </c>
      <c r="C90" s="25">
        <v>18730</v>
      </c>
      <c r="D90" s="25">
        <v>5562.81</v>
      </c>
      <c r="E90" s="3">
        <v>29.7</v>
      </c>
      <c r="F90">
        <v>30</v>
      </c>
    </row>
    <row r="91" spans="1:6" ht="12.75">
      <c r="A91" t="s">
        <v>186</v>
      </c>
      <c r="B91" t="s">
        <v>278</v>
      </c>
      <c r="C91" s="25">
        <v>32790</v>
      </c>
      <c r="D91" s="25">
        <v>9673.05</v>
      </c>
      <c r="E91" s="3">
        <v>29.5</v>
      </c>
      <c r="F91">
        <v>37</v>
      </c>
    </row>
    <row r="92" spans="1:6" ht="12.75">
      <c r="A92" t="s">
        <v>208</v>
      </c>
      <c r="B92" t="s">
        <v>279</v>
      </c>
      <c r="C92" s="25">
        <v>31880</v>
      </c>
      <c r="D92" s="25">
        <v>8256.92</v>
      </c>
      <c r="E92" s="3">
        <v>25.9</v>
      </c>
      <c r="F92">
        <v>82</v>
      </c>
    </row>
    <row r="93" spans="1:6" ht="12.75">
      <c r="A93" t="s">
        <v>254</v>
      </c>
      <c r="B93" t="s">
        <v>280</v>
      </c>
      <c r="C93" s="25">
        <v>13840</v>
      </c>
      <c r="D93" s="25">
        <v>4539.5199999999995</v>
      </c>
      <c r="E93" s="3">
        <v>32.8</v>
      </c>
      <c r="F93">
        <v>9</v>
      </c>
    </row>
    <row r="94" spans="1:6" ht="12.75">
      <c r="A94" t="s">
        <v>175</v>
      </c>
      <c r="B94" t="s">
        <v>281</v>
      </c>
      <c r="C94" s="25">
        <v>183210</v>
      </c>
      <c r="D94" s="25">
        <v>55695.84</v>
      </c>
      <c r="E94" s="3">
        <v>30.4</v>
      </c>
      <c r="F94">
        <v>27</v>
      </c>
    </row>
    <row r="95" spans="1:6" ht="12.75">
      <c r="A95" t="s">
        <v>173</v>
      </c>
      <c r="B95" t="s">
        <v>282</v>
      </c>
      <c r="C95" s="25">
        <v>24590</v>
      </c>
      <c r="D95" s="25">
        <v>6344.22</v>
      </c>
      <c r="E95" s="3">
        <v>25.8</v>
      </c>
      <c r="F95">
        <v>84</v>
      </c>
    </row>
    <row r="96" spans="1:6" ht="12.75">
      <c r="A96" t="s">
        <v>296</v>
      </c>
      <c r="B96" t="s">
        <v>283</v>
      </c>
      <c r="C96" s="25">
        <v>76730</v>
      </c>
      <c r="D96" s="25">
        <v>19566.15</v>
      </c>
      <c r="E96" s="3">
        <v>25.5</v>
      </c>
      <c r="F96">
        <v>86</v>
      </c>
    </row>
    <row r="97" spans="1:6" ht="12.75">
      <c r="A97" t="s">
        <v>188</v>
      </c>
      <c r="B97" t="s">
        <v>285</v>
      </c>
      <c r="C97" s="25">
        <v>81350</v>
      </c>
      <c r="D97" s="25">
        <v>27577.65</v>
      </c>
      <c r="E97" s="3">
        <v>33.9</v>
      </c>
      <c r="F97">
        <v>4</v>
      </c>
    </row>
    <row r="98" spans="1:6" ht="12.75">
      <c r="A98" t="s">
        <v>297</v>
      </c>
      <c r="B98" t="s">
        <v>284</v>
      </c>
      <c r="C98" s="25">
        <v>21040</v>
      </c>
      <c r="D98" s="25">
        <v>6753.84</v>
      </c>
      <c r="E98" s="3">
        <v>32.1</v>
      </c>
      <c r="F98">
        <v>14</v>
      </c>
    </row>
    <row r="99" spans="1:6" ht="12.75">
      <c r="A99" t="s">
        <v>297</v>
      </c>
      <c r="B99" t="s">
        <v>286</v>
      </c>
      <c r="C99" s="25">
        <v>45460</v>
      </c>
      <c r="D99" s="25">
        <v>13501.62</v>
      </c>
      <c r="E99" s="3">
        <v>29.7</v>
      </c>
      <c r="F99">
        <v>30</v>
      </c>
    </row>
    <row r="100" spans="1:6" ht="12.75">
      <c r="A100" t="s">
        <v>312</v>
      </c>
      <c r="B100" t="s">
        <v>312</v>
      </c>
      <c r="C100" s="25">
        <v>16920</v>
      </c>
      <c r="D100" s="25">
        <v>5092.92</v>
      </c>
      <c r="E100" s="3">
        <v>30.1</v>
      </c>
      <c r="F100">
        <v>28</v>
      </c>
    </row>
    <row r="101" spans="1:6" ht="12.75">
      <c r="A101" t="s">
        <v>191</v>
      </c>
      <c r="B101" t="s">
        <v>287</v>
      </c>
      <c r="C101" s="25">
        <v>60280</v>
      </c>
      <c r="D101" s="25">
        <v>18566.24</v>
      </c>
      <c r="E101" s="3">
        <v>30.8</v>
      </c>
      <c r="F101">
        <v>25</v>
      </c>
    </row>
    <row r="102" spans="1:6" ht="12.75">
      <c r="A102" t="s">
        <v>188</v>
      </c>
      <c r="B102" t="s">
        <v>288</v>
      </c>
      <c r="C102" s="25">
        <v>93460</v>
      </c>
      <c r="D102" s="25">
        <v>27290.32</v>
      </c>
      <c r="E102" s="3">
        <v>29.2</v>
      </c>
      <c r="F102">
        <v>42</v>
      </c>
    </row>
    <row r="103" spans="1:6" ht="12.75">
      <c r="A103" t="s">
        <v>175</v>
      </c>
      <c r="B103" t="s">
        <v>289</v>
      </c>
      <c r="C103" s="25">
        <v>11690</v>
      </c>
      <c r="D103" s="25">
        <v>3319.96</v>
      </c>
      <c r="E103" s="3">
        <v>28.4</v>
      </c>
      <c r="F103">
        <v>57</v>
      </c>
    </row>
    <row r="104" spans="1:6" ht="12.75">
      <c r="A104" t="s">
        <v>175</v>
      </c>
      <c r="B104" t="s">
        <v>290</v>
      </c>
      <c r="C104" s="25">
        <v>12070</v>
      </c>
      <c r="D104" s="25">
        <v>3560.65</v>
      </c>
      <c r="E104" s="3">
        <v>29.5</v>
      </c>
      <c r="F104">
        <v>37</v>
      </c>
    </row>
    <row r="105" spans="1:6" ht="12.75">
      <c r="A105" t="s">
        <v>188</v>
      </c>
      <c r="B105" t="s">
        <v>291</v>
      </c>
      <c r="C105" s="25">
        <v>106200</v>
      </c>
      <c r="D105" s="25">
        <v>33453</v>
      </c>
      <c r="E105" s="3">
        <v>31.5</v>
      </c>
      <c r="F105">
        <v>20</v>
      </c>
    </row>
    <row r="106" spans="1:6" ht="12.75">
      <c r="A106" t="s">
        <v>206</v>
      </c>
      <c r="B106" t="s">
        <v>292</v>
      </c>
      <c r="C106" s="25">
        <v>9980</v>
      </c>
      <c r="D106" s="25">
        <v>2145.7</v>
      </c>
      <c r="E106" s="3">
        <v>21.5</v>
      </c>
      <c r="F106">
        <v>104</v>
      </c>
    </row>
    <row r="107" spans="1:6" ht="12.75">
      <c r="A107" t="s">
        <v>188</v>
      </c>
      <c r="B107" t="s">
        <v>293</v>
      </c>
      <c r="C107" s="25">
        <v>84890</v>
      </c>
      <c r="D107" s="25">
        <v>30220.84</v>
      </c>
      <c r="E107" s="3">
        <v>35.6</v>
      </c>
      <c r="F107">
        <v>1</v>
      </c>
    </row>
    <row r="108" spans="1:6" ht="12.75">
      <c r="A108" t="s">
        <v>221</v>
      </c>
      <c r="B108" t="s">
        <v>294</v>
      </c>
      <c r="C108" s="25">
        <v>16340</v>
      </c>
      <c r="D108" s="25">
        <v>4624.22</v>
      </c>
      <c r="E108" s="3">
        <v>28.3</v>
      </c>
      <c r="F108">
        <v>58</v>
      </c>
    </row>
    <row r="109" spans="1:8" ht="12.75">
      <c r="A109" s="4" t="s">
        <v>158</v>
      </c>
      <c r="B109" s="4" t="s">
        <v>158</v>
      </c>
      <c r="C109" s="37">
        <v>5179140</v>
      </c>
      <c r="D109" s="37">
        <v>1486413.18</v>
      </c>
      <c r="E109" s="4">
        <v>28.7</v>
      </c>
      <c r="F109" s="4"/>
      <c r="G109" s="15"/>
      <c r="H109" s="15"/>
    </row>
    <row r="110" spans="1:8" ht="12.75">
      <c r="A110" s="53" t="s">
        <v>336</v>
      </c>
      <c r="B110" s="53"/>
      <c r="C110" s="53"/>
      <c r="D110" s="53"/>
      <c r="E110" s="53"/>
      <c r="F110" s="53"/>
      <c r="G110" s="61"/>
      <c r="H110" s="61"/>
    </row>
    <row r="111" spans="3:8" ht="12.75">
      <c r="C111"/>
      <c r="E111"/>
      <c r="H111" s="13"/>
    </row>
    <row r="112" spans="1:8" ht="12.75">
      <c r="A112" t="s">
        <v>542</v>
      </c>
      <c r="C112"/>
      <c r="E112"/>
      <c r="H112" s="13"/>
    </row>
  </sheetData>
  <sheetProtection/>
  <mergeCells count="1">
    <mergeCell ref="A1:F1"/>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H32"/>
  <sheetViews>
    <sheetView zoomScale="79" zoomScaleNormal="79" zoomScalePageLayoutView="0" workbookViewId="0" topLeftCell="A3">
      <selection activeCell="A32" sqref="A32"/>
    </sheetView>
  </sheetViews>
  <sheetFormatPr defaultColWidth="9.33203125" defaultRowHeight="12.75"/>
  <cols>
    <col min="1" max="1" width="50.66015625" style="0" customWidth="1"/>
    <col min="2" max="2" width="12.5" style="0" customWidth="1"/>
    <col min="4" max="4" width="11.66015625" style="0" customWidth="1"/>
    <col min="6" max="6" width="16.66015625" style="0" customWidth="1"/>
  </cols>
  <sheetData>
    <row r="1" spans="1:8" ht="12.75">
      <c r="A1" s="40" t="s">
        <v>497</v>
      </c>
      <c r="B1" s="40"/>
      <c r="C1" s="43"/>
      <c r="D1" s="44"/>
      <c r="E1" s="43"/>
      <c r="F1" s="44"/>
      <c r="G1" s="43"/>
      <c r="H1" s="44"/>
    </row>
    <row r="2" spans="1:8" ht="12.75">
      <c r="A2" s="39" t="s">
        <v>310</v>
      </c>
      <c r="B2" s="17"/>
      <c r="C2" s="45"/>
      <c r="D2" s="46"/>
      <c r="E2" s="45"/>
      <c r="F2" s="46"/>
      <c r="G2" s="45"/>
      <c r="H2" s="62"/>
    </row>
    <row r="3" spans="1:8" ht="68.25" customHeight="1">
      <c r="A3" s="11" t="s">
        <v>153</v>
      </c>
      <c r="B3" s="47" t="s">
        <v>335</v>
      </c>
      <c r="C3" s="48" t="s">
        <v>154</v>
      </c>
      <c r="D3" s="49" t="s">
        <v>307</v>
      </c>
      <c r="E3" s="48" t="s">
        <v>154</v>
      </c>
      <c r="F3" s="51" t="s">
        <v>308</v>
      </c>
      <c r="G3" s="52" t="s">
        <v>154</v>
      </c>
      <c r="H3" s="15"/>
    </row>
    <row r="4" spans="1:7" ht="12.75">
      <c r="A4" t="s">
        <v>323</v>
      </c>
      <c r="B4" s="3">
        <v>21.2</v>
      </c>
      <c r="C4">
        <v>12</v>
      </c>
      <c r="D4" s="3">
        <v>10.5</v>
      </c>
      <c r="E4">
        <v>12</v>
      </c>
      <c r="F4" s="3">
        <v>4.8</v>
      </c>
      <c r="G4">
        <v>13</v>
      </c>
    </row>
    <row r="5" spans="1:7" ht="12.75">
      <c r="A5" t="s">
        <v>327</v>
      </c>
      <c r="B5" s="3">
        <v>19.3</v>
      </c>
      <c r="C5">
        <v>16</v>
      </c>
      <c r="D5" s="3">
        <v>13.1</v>
      </c>
      <c r="E5">
        <v>6</v>
      </c>
      <c r="F5" s="3">
        <v>7.1</v>
      </c>
      <c r="G5">
        <v>7</v>
      </c>
    </row>
    <row r="6" spans="1:7" ht="12.75">
      <c r="A6" t="s">
        <v>328</v>
      </c>
      <c r="B6" s="3">
        <v>17.7</v>
      </c>
      <c r="C6">
        <v>18</v>
      </c>
      <c r="D6" s="3">
        <v>8</v>
      </c>
      <c r="E6">
        <v>19</v>
      </c>
      <c r="F6" s="3">
        <v>2.8</v>
      </c>
      <c r="G6">
        <v>18</v>
      </c>
    </row>
    <row r="7" spans="1:7" ht="12.75">
      <c r="A7" t="s">
        <v>325</v>
      </c>
      <c r="B7" s="3">
        <v>17.1</v>
      </c>
      <c r="C7">
        <v>19</v>
      </c>
      <c r="D7" s="3">
        <v>9</v>
      </c>
      <c r="E7">
        <v>16</v>
      </c>
      <c r="F7" s="3">
        <v>3.4</v>
      </c>
      <c r="G7">
        <v>14</v>
      </c>
    </row>
    <row r="8" spans="1:7" ht="12.75">
      <c r="A8" t="s">
        <v>318</v>
      </c>
      <c r="B8" s="3">
        <v>25.2</v>
      </c>
      <c r="C8">
        <v>7</v>
      </c>
      <c r="D8" s="3">
        <v>14.4</v>
      </c>
      <c r="E8">
        <v>5</v>
      </c>
      <c r="F8" s="3">
        <v>8.6</v>
      </c>
      <c r="G8">
        <v>6</v>
      </c>
    </row>
    <row r="9" spans="1:7" ht="12.75">
      <c r="A9" t="s">
        <v>317</v>
      </c>
      <c r="B9" s="3">
        <v>28.4</v>
      </c>
      <c r="C9">
        <v>1</v>
      </c>
      <c r="D9" s="3">
        <v>15.4</v>
      </c>
      <c r="E9">
        <v>4</v>
      </c>
      <c r="F9" s="3">
        <v>10.9</v>
      </c>
      <c r="G9">
        <v>4</v>
      </c>
    </row>
    <row r="10" spans="1:7" ht="12.75">
      <c r="A10" t="s">
        <v>322</v>
      </c>
      <c r="B10" s="3">
        <v>19.9</v>
      </c>
      <c r="C10">
        <v>14</v>
      </c>
      <c r="D10" s="3">
        <v>9</v>
      </c>
      <c r="E10">
        <v>16</v>
      </c>
      <c r="F10" s="3">
        <v>3.4</v>
      </c>
      <c r="G10">
        <v>14</v>
      </c>
    </row>
    <row r="11" spans="1:7" ht="12.75">
      <c r="A11" t="s">
        <v>314</v>
      </c>
      <c r="B11" s="3">
        <v>22.4</v>
      </c>
      <c r="C11">
        <v>10</v>
      </c>
      <c r="D11" s="3">
        <v>12.5</v>
      </c>
      <c r="E11">
        <v>8</v>
      </c>
      <c r="F11" s="3">
        <v>6.3</v>
      </c>
      <c r="G11">
        <v>9</v>
      </c>
    </row>
    <row r="12" spans="1:7" ht="12.75">
      <c r="A12" t="s">
        <v>313</v>
      </c>
      <c r="B12" s="3">
        <v>25.3</v>
      </c>
      <c r="C12">
        <v>6</v>
      </c>
      <c r="D12" s="3">
        <v>16</v>
      </c>
      <c r="E12">
        <v>3</v>
      </c>
      <c r="F12" s="3">
        <v>10.9</v>
      </c>
      <c r="G12">
        <v>4</v>
      </c>
    </row>
    <row r="13" spans="1:7" ht="12.75">
      <c r="A13" t="s">
        <v>321</v>
      </c>
      <c r="B13" s="3">
        <v>19.9</v>
      </c>
      <c r="C13">
        <v>14</v>
      </c>
      <c r="D13" s="3">
        <v>12.5</v>
      </c>
      <c r="E13">
        <v>8</v>
      </c>
      <c r="F13" s="3">
        <v>6.9</v>
      </c>
      <c r="G13">
        <v>8</v>
      </c>
    </row>
    <row r="14" spans="1:7" ht="12.75">
      <c r="A14" t="s">
        <v>324</v>
      </c>
      <c r="B14" s="3">
        <v>20.9</v>
      </c>
      <c r="C14">
        <v>13</v>
      </c>
      <c r="D14" s="3">
        <v>11.4</v>
      </c>
      <c r="E14">
        <v>11</v>
      </c>
      <c r="F14" s="3">
        <v>0.7</v>
      </c>
      <c r="G14">
        <v>20</v>
      </c>
    </row>
    <row r="15" spans="1:7" ht="12.75">
      <c r="A15" t="s">
        <v>311</v>
      </c>
      <c r="B15" s="3">
        <v>24.6</v>
      </c>
      <c r="C15">
        <v>8</v>
      </c>
      <c r="D15" s="3">
        <v>17</v>
      </c>
      <c r="E15">
        <v>1</v>
      </c>
      <c r="F15" s="3">
        <v>11.6</v>
      </c>
      <c r="G15">
        <v>3</v>
      </c>
    </row>
    <row r="16" spans="1:7" ht="12.75">
      <c r="A16" t="s">
        <v>326</v>
      </c>
      <c r="B16" s="3">
        <v>16.1</v>
      </c>
      <c r="C16">
        <v>20</v>
      </c>
      <c r="D16" s="3">
        <v>9.3</v>
      </c>
      <c r="E16">
        <v>15</v>
      </c>
      <c r="F16" s="3">
        <v>3.4</v>
      </c>
      <c r="G16">
        <v>14</v>
      </c>
    </row>
    <row r="17" spans="1:7" ht="12.75">
      <c r="A17" t="s">
        <v>330</v>
      </c>
      <c r="B17" s="3">
        <v>23</v>
      </c>
      <c r="C17">
        <v>9</v>
      </c>
      <c r="D17" s="3">
        <v>9</v>
      </c>
      <c r="E17">
        <v>16</v>
      </c>
      <c r="F17" s="3">
        <v>3.2</v>
      </c>
      <c r="G17">
        <v>17</v>
      </c>
    </row>
    <row r="18" spans="1:7" ht="12.75">
      <c r="A18" t="s">
        <v>329</v>
      </c>
      <c r="B18" s="3">
        <v>18.1</v>
      </c>
      <c r="C18">
        <v>17</v>
      </c>
      <c r="D18" s="3">
        <v>9.5</v>
      </c>
      <c r="E18">
        <v>14</v>
      </c>
      <c r="F18" s="3">
        <v>2.8</v>
      </c>
      <c r="G18">
        <v>18</v>
      </c>
    </row>
    <row r="19" spans="1:7" ht="12.75">
      <c r="A19" t="s">
        <v>319</v>
      </c>
      <c r="B19" s="3">
        <v>21.5</v>
      </c>
      <c r="C19">
        <v>11</v>
      </c>
      <c r="D19" s="3">
        <v>10.4</v>
      </c>
      <c r="E19">
        <v>13</v>
      </c>
      <c r="F19" s="3">
        <v>5.5</v>
      </c>
      <c r="G19">
        <v>11</v>
      </c>
    </row>
    <row r="20" spans="1:7" ht="12.75">
      <c r="A20" t="s">
        <v>315</v>
      </c>
      <c r="B20" s="3">
        <v>27.2</v>
      </c>
      <c r="C20">
        <v>3</v>
      </c>
      <c r="D20" s="3">
        <v>12.9</v>
      </c>
      <c r="E20">
        <v>7</v>
      </c>
      <c r="F20" s="3">
        <v>12.4</v>
      </c>
      <c r="G20">
        <v>2</v>
      </c>
    </row>
    <row r="21" spans="1:7" ht="12.75">
      <c r="A21" t="s">
        <v>320</v>
      </c>
      <c r="B21" s="3">
        <v>25.5</v>
      </c>
      <c r="C21">
        <v>5</v>
      </c>
      <c r="D21" s="3">
        <v>11.8</v>
      </c>
      <c r="E21">
        <v>10</v>
      </c>
      <c r="F21" s="3">
        <v>6.2</v>
      </c>
      <c r="G21">
        <v>10</v>
      </c>
    </row>
    <row r="22" spans="1:7" ht="12.75">
      <c r="A22" t="s">
        <v>312</v>
      </c>
      <c r="B22" s="3">
        <v>26.3</v>
      </c>
      <c r="C22">
        <v>4</v>
      </c>
      <c r="D22" s="3">
        <v>7.1</v>
      </c>
      <c r="E22">
        <v>20</v>
      </c>
      <c r="F22" s="3">
        <v>5.3</v>
      </c>
      <c r="G22">
        <v>12</v>
      </c>
    </row>
    <row r="23" spans="1:7" ht="12.75">
      <c r="A23" t="s">
        <v>316</v>
      </c>
      <c r="B23" s="3">
        <v>28.4</v>
      </c>
      <c r="C23">
        <v>1</v>
      </c>
      <c r="D23" s="3">
        <v>16.4</v>
      </c>
      <c r="E23">
        <v>2</v>
      </c>
      <c r="F23" s="3">
        <v>12.7</v>
      </c>
      <c r="G23">
        <v>1</v>
      </c>
    </row>
    <row r="25" spans="1:7" ht="12.75">
      <c r="A25" t="s">
        <v>331</v>
      </c>
      <c r="B25">
        <v>24.8</v>
      </c>
      <c r="C25">
        <v>2</v>
      </c>
      <c r="D25">
        <v>15.8</v>
      </c>
      <c r="E25">
        <v>1</v>
      </c>
      <c r="F25">
        <v>10.6</v>
      </c>
      <c r="G25">
        <v>2</v>
      </c>
    </row>
    <row r="26" spans="1:7" ht="12.75">
      <c r="A26" t="s">
        <v>332</v>
      </c>
      <c r="B26">
        <v>27.1</v>
      </c>
      <c r="C26">
        <v>1</v>
      </c>
      <c r="D26">
        <v>15.2</v>
      </c>
      <c r="E26">
        <v>2</v>
      </c>
      <c r="F26">
        <v>11</v>
      </c>
      <c r="G26">
        <v>1</v>
      </c>
    </row>
    <row r="27" spans="1:7" ht="12.75">
      <c r="A27" t="s">
        <v>333</v>
      </c>
      <c r="B27">
        <v>20.8</v>
      </c>
      <c r="C27">
        <v>3</v>
      </c>
      <c r="D27">
        <v>10.2</v>
      </c>
      <c r="E27">
        <v>3</v>
      </c>
      <c r="F27">
        <v>4.8</v>
      </c>
      <c r="G27">
        <v>3</v>
      </c>
    </row>
    <row r="28" spans="1:7" ht="12.75">
      <c r="A28" t="s">
        <v>334</v>
      </c>
      <c r="B28">
        <v>18.1</v>
      </c>
      <c r="C28">
        <v>4</v>
      </c>
      <c r="D28">
        <v>9.4</v>
      </c>
      <c r="E28">
        <v>4</v>
      </c>
      <c r="F28">
        <v>3.4</v>
      </c>
      <c r="G28">
        <v>4</v>
      </c>
    </row>
    <row r="29" spans="1:6" s="4" customFormat="1" ht="12.75">
      <c r="A29" s="4" t="s">
        <v>158</v>
      </c>
      <c r="B29" s="4">
        <v>22.4</v>
      </c>
      <c r="D29" s="4">
        <v>12.5</v>
      </c>
      <c r="F29" s="4">
        <v>7.2</v>
      </c>
    </row>
    <row r="30" spans="1:7" ht="12.75">
      <c r="A30" s="155" t="s">
        <v>336</v>
      </c>
      <c r="B30" s="155"/>
      <c r="C30" s="155"/>
      <c r="D30" s="155"/>
      <c r="E30" s="155"/>
      <c r="F30" s="155"/>
      <c r="G30" s="155"/>
    </row>
    <row r="32" ht="12.75">
      <c r="A32" t="s">
        <v>542</v>
      </c>
    </row>
  </sheetData>
  <sheetProtection/>
  <mergeCells count="1">
    <mergeCell ref="A30:G30"/>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V112"/>
  <sheetViews>
    <sheetView zoomScale="88" zoomScaleNormal="88" zoomScalePageLayoutView="0" workbookViewId="0" topLeftCell="A85">
      <selection activeCell="A112" sqref="A112"/>
    </sheetView>
  </sheetViews>
  <sheetFormatPr defaultColWidth="9.33203125" defaultRowHeight="12.75"/>
  <cols>
    <col min="1" max="1" width="25.5" style="0" customWidth="1"/>
    <col min="2" max="2" width="24.66015625" style="0" customWidth="1"/>
    <col min="3" max="3" width="14.5" style="12" customWidth="1"/>
    <col min="4" max="4" width="9" style="13" customWidth="1"/>
    <col min="5" max="5" width="14" style="12" customWidth="1"/>
    <col min="6" max="6" width="9" style="13" customWidth="1"/>
    <col min="7" max="7" width="20.66015625" style="12" customWidth="1"/>
    <col min="8" max="8" width="11.16015625" style="13" customWidth="1"/>
  </cols>
  <sheetData>
    <row r="1" spans="1:22" ht="12.75">
      <c r="A1" s="40" t="s">
        <v>309</v>
      </c>
      <c r="B1" s="40"/>
      <c r="C1" s="43"/>
      <c r="D1" s="44"/>
      <c r="E1" s="43"/>
      <c r="F1" s="44"/>
      <c r="G1" s="43"/>
      <c r="H1" s="44"/>
      <c r="I1" s="41"/>
      <c r="J1" s="41"/>
      <c r="K1" s="41"/>
      <c r="L1" s="41"/>
      <c r="M1" s="41"/>
      <c r="N1" s="41"/>
      <c r="O1" s="41"/>
      <c r="P1" s="41"/>
      <c r="Q1" s="41"/>
      <c r="R1" s="41"/>
      <c r="S1" s="41"/>
      <c r="T1" s="15"/>
      <c r="U1" s="15"/>
      <c r="V1" s="15"/>
    </row>
    <row r="2" spans="1:22" ht="12.75">
      <c r="A2" s="39" t="s">
        <v>310</v>
      </c>
      <c r="B2" s="17"/>
      <c r="C2" s="45"/>
      <c r="D2" s="46"/>
      <c r="E2" s="45"/>
      <c r="F2" s="46"/>
      <c r="G2" s="45"/>
      <c r="H2" s="46"/>
      <c r="I2" s="17"/>
      <c r="J2" s="17"/>
      <c r="K2" s="17"/>
      <c r="L2" s="17"/>
      <c r="M2" s="17"/>
      <c r="N2" s="17"/>
      <c r="O2" s="17"/>
      <c r="P2" s="17"/>
      <c r="Q2" s="17"/>
      <c r="R2" s="17"/>
      <c r="S2" s="17"/>
      <c r="T2" s="15"/>
      <c r="U2" s="15"/>
      <c r="V2" s="15"/>
    </row>
    <row r="3" spans="1:22" ht="63.75">
      <c r="A3" s="11" t="s">
        <v>153</v>
      </c>
      <c r="B3" s="11" t="s">
        <v>139</v>
      </c>
      <c r="C3" s="47" t="s">
        <v>335</v>
      </c>
      <c r="D3" s="48" t="s">
        <v>154</v>
      </c>
      <c r="E3" s="49" t="s">
        <v>307</v>
      </c>
      <c r="F3" s="48" t="s">
        <v>154</v>
      </c>
      <c r="G3" s="51" t="s">
        <v>308</v>
      </c>
      <c r="H3" s="52" t="s">
        <v>154</v>
      </c>
      <c r="I3" s="15"/>
      <c r="J3" s="15"/>
      <c r="K3" s="15"/>
      <c r="L3" s="15"/>
      <c r="M3" s="15"/>
      <c r="N3" s="15"/>
      <c r="O3" s="15"/>
      <c r="P3" s="15"/>
      <c r="Q3" s="15"/>
      <c r="R3" s="15"/>
      <c r="S3" s="15"/>
      <c r="T3" s="15"/>
      <c r="U3" s="15"/>
      <c r="V3" s="15"/>
    </row>
    <row r="4" spans="1:8" ht="12.75">
      <c r="A4" t="s">
        <v>173</v>
      </c>
      <c r="B4" t="s">
        <v>174</v>
      </c>
      <c r="C4" s="12">
        <v>16.8</v>
      </c>
      <c r="D4" s="13">
        <v>95</v>
      </c>
      <c r="E4" s="12">
        <v>6.5</v>
      </c>
      <c r="F4" s="13">
        <v>100</v>
      </c>
      <c r="G4" s="12">
        <v>1.7</v>
      </c>
      <c r="H4" s="13">
        <v>99</v>
      </c>
    </row>
    <row r="5" spans="1:8" ht="12.75">
      <c r="A5" t="s">
        <v>175</v>
      </c>
      <c r="B5" t="s">
        <v>176</v>
      </c>
      <c r="C5" s="12">
        <v>22.2</v>
      </c>
      <c r="D5" s="13">
        <v>51</v>
      </c>
      <c r="E5" s="12">
        <v>16</v>
      </c>
      <c r="F5" s="13">
        <v>18</v>
      </c>
      <c r="G5" s="12">
        <v>13.2</v>
      </c>
      <c r="H5" s="13">
        <v>10</v>
      </c>
    </row>
    <row r="6" spans="1:8" ht="12.75">
      <c r="A6" t="s">
        <v>177</v>
      </c>
      <c r="B6" t="s">
        <v>178</v>
      </c>
      <c r="C6" s="12">
        <v>23.7</v>
      </c>
      <c r="D6" s="13">
        <v>40</v>
      </c>
      <c r="E6" s="12">
        <v>15.6</v>
      </c>
      <c r="F6" s="13">
        <v>22</v>
      </c>
      <c r="G6" s="12">
        <v>8.6</v>
      </c>
      <c r="H6" s="13">
        <v>35</v>
      </c>
    </row>
    <row r="7" spans="1:8" ht="12.75">
      <c r="A7" t="s">
        <v>180</v>
      </c>
      <c r="B7" t="s">
        <v>181</v>
      </c>
      <c r="C7" s="12">
        <v>21.1</v>
      </c>
      <c r="D7" s="13">
        <v>58</v>
      </c>
      <c r="E7" s="12">
        <v>12.9</v>
      </c>
      <c r="F7" s="13">
        <v>46</v>
      </c>
      <c r="G7" s="12">
        <v>6.1</v>
      </c>
      <c r="H7" s="13">
        <v>56</v>
      </c>
    </row>
    <row r="8" spans="1:8" ht="12.75">
      <c r="A8" t="s">
        <v>177</v>
      </c>
      <c r="B8" t="s">
        <v>182</v>
      </c>
      <c r="C8" s="12">
        <v>19.5</v>
      </c>
      <c r="D8" s="13">
        <v>75</v>
      </c>
      <c r="E8" s="12">
        <v>12.9</v>
      </c>
      <c r="F8" s="13">
        <v>46</v>
      </c>
      <c r="G8" s="12">
        <v>7.3</v>
      </c>
      <c r="H8" s="13">
        <v>44</v>
      </c>
    </row>
    <row r="9" spans="1:8" ht="12.75">
      <c r="A9" t="s">
        <v>175</v>
      </c>
      <c r="B9" t="s">
        <v>183</v>
      </c>
      <c r="C9" s="12">
        <v>22.2</v>
      </c>
      <c r="D9" s="13">
        <v>51</v>
      </c>
      <c r="E9" s="12">
        <v>15.4</v>
      </c>
      <c r="F9" s="13">
        <v>24</v>
      </c>
      <c r="G9" s="12">
        <v>11.8</v>
      </c>
      <c r="H9" s="13">
        <v>18</v>
      </c>
    </row>
    <row r="10" spans="1:8" ht="12.75">
      <c r="A10" t="s">
        <v>184</v>
      </c>
      <c r="B10" t="s">
        <v>185</v>
      </c>
      <c r="C10" s="12">
        <v>17.4</v>
      </c>
      <c r="D10" s="13">
        <v>90</v>
      </c>
      <c r="E10" s="12">
        <v>9.1</v>
      </c>
      <c r="F10" s="13">
        <v>82</v>
      </c>
      <c r="G10" s="12">
        <v>1.8</v>
      </c>
      <c r="H10" s="13">
        <v>98</v>
      </c>
    </row>
    <row r="11" spans="1:8" ht="12.75">
      <c r="A11" t="s">
        <v>186</v>
      </c>
      <c r="B11" t="s">
        <v>187</v>
      </c>
      <c r="C11" s="12">
        <v>17</v>
      </c>
      <c r="D11" s="13">
        <v>92</v>
      </c>
      <c r="E11" s="12">
        <v>9.4</v>
      </c>
      <c r="F11" s="13">
        <v>78</v>
      </c>
      <c r="G11" s="12">
        <v>2.8</v>
      </c>
      <c r="H11" s="13">
        <v>88</v>
      </c>
    </row>
    <row r="12" spans="1:8" ht="12.75">
      <c r="A12" t="s">
        <v>188</v>
      </c>
      <c r="B12" t="s">
        <v>189</v>
      </c>
      <c r="C12" s="12">
        <v>31.4</v>
      </c>
      <c r="D12" s="13">
        <v>1</v>
      </c>
      <c r="E12" s="12">
        <v>14.4</v>
      </c>
      <c r="F12" s="13">
        <v>34</v>
      </c>
      <c r="G12" s="12">
        <v>12.5</v>
      </c>
      <c r="H12" s="13">
        <v>14</v>
      </c>
    </row>
    <row r="13" spans="1:8" ht="12.75">
      <c r="A13" t="s">
        <v>184</v>
      </c>
      <c r="B13" t="s">
        <v>190</v>
      </c>
      <c r="C13" s="12">
        <v>14.5</v>
      </c>
      <c r="D13" s="13">
        <v>102</v>
      </c>
      <c r="E13" s="12">
        <v>9.4</v>
      </c>
      <c r="F13" s="13">
        <v>78</v>
      </c>
      <c r="G13" s="12">
        <v>2.4</v>
      </c>
      <c r="H13" s="13">
        <v>94</v>
      </c>
    </row>
    <row r="14" spans="1:8" ht="12.75">
      <c r="A14" t="s">
        <v>191</v>
      </c>
      <c r="B14" t="s">
        <v>192</v>
      </c>
      <c r="C14" s="12">
        <v>28.5</v>
      </c>
      <c r="D14" s="13">
        <v>10</v>
      </c>
      <c r="E14" s="12">
        <v>16.6</v>
      </c>
      <c r="F14" s="13">
        <v>11</v>
      </c>
      <c r="G14" s="12">
        <v>13.7</v>
      </c>
      <c r="H14" s="13">
        <v>8</v>
      </c>
    </row>
    <row r="15" spans="1:8" ht="12.75">
      <c r="A15" t="s">
        <v>175</v>
      </c>
      <c r="B15" t="s">
        <v>193</v>
      </c>
      <c r="C15" s="12">
        <v>24.1</v>
      </c>
      <c r="D15" s="13">
        <v>36</v>
      </c>
      <c r="E15" s="12">
        <v>20.1</v>
      </c>
      <c r="F15" s="13">
        <v>1</v>
      </c>
      <c r="G15" s="12">
        <v>8.4</v>
      </c>
      <c r="H15" s="13">
        <v>36</v>
      </c>
    </row>
    <row r="16" spans="1:8" ht="12.75">
      <c r="A16" t="s">
        <v>194</v>
      </c>
      <c r="B16" t="s">
        <v>195</v>
      </c>
      <c r="C16" s="12">
        <v>25.8</v>
      </c>
      <c r="D16" s="13">
        <v>27</v>
      </c>
      <c r="E16" s="12">
        <v>15.3</v>
      </c>
      <c r="F16" s="13">
        <v>27</v>
      </c>
      <c r="G16" s="12">
        <v>8.2</v>
      </c>
      <c r="H16" s="13">
        <v>37</v>
      </c>
    </row>
    <row r="17" spans="1:8" ht="12.75">
      <c r="A17" t="s">
        <v>296</v>
      </c>
      <c r="B17" t="s">
        <v>196</v>
      </c>
      <c r="C17" s="12">
        <v>24.2</v>
      </c>
      <c r="D17" s="13">
        <v>35</v>
      </c>
      <c r="E17" s="12">
        <v>11</v>
      </c>
      <c r="F17" s="13">
        <v>62</v>
      </c>
      <c r="G17" s="12">
        <v>10.6</v>
      </c>
      <c r="H17" s="13">
        <v>20</v>
      </c>
    </row>
    <row r="18" spans="1:8" ht="12.75">
      <c r="A18" t="s">
        <v>191</v>
      </c>
      <c r="B18" t="s">
        <v>197</v>
      </c>
      <c r="C18" s="12">
        <v>27.5</v>
      </c>
      <c r="D18" s="13">
        <v>14</v>
      </c>
      <c r="E18" s="12">
        <v>15.5</v>
      </c>
      <c r="F18" s="13">
        <v>23</v>
      </c>
      <c r="G18" s="12">
        <v>12.3</v>
      </c>
      <c r="H18" s="13">
        <v>15</v>
      </c>
    </row>
    <row r="19" spans="1:8" ht="12.75">
      <c r="A19" t="s">
        <v>186</v>
      </c>
      <c r="B19" t="s">
        <v>198</v>
      </c>
      <c r="C19" s="12">
        <v>16.8</v>
      </c>
      <c r="D19" s="13">
        <v>95</v>
      </c>
      <c r="E19" s="12">
        <v>8</v>
      </c>
      <c r="F19" s="13">
        <v>91</v>
      </c>
      <c r="G19" s="12">
        <v>3.6</v>
      </c>
      <c r="H19" s="13">
        <v>77</v>
      </c>
    </row>
    <row r="20" spans="1:8" ht="12.75">
      <c r="A20" t="s">
        <v>199</v>
      </c>
      <c r="B20" t="s">
        <v>200</v>
      </c>
      <c r="C20" s="12">
        <v>23.2</v>
      </c>
      <c r="D20" s="13">
        <v>46</v>
      </c>
      <c r="E20" s="12">
        <v>10.4</v>
      </c>
      <c r="F20" s="13">
        <v>73</v>
      </c>
      <c r="G20" s="12">
        <v>3.8</v>
      </c>
      <c r="H20" s="13">
        <v>75</v>
      </c>
    </row>
    <row r="21" spans="1:8" ht="12.75">
      <c r="A21" t="s">
        <v>173</v>
      </c>
      <c r="B21" t="s">
        <v>201</v>
      </c>
      <c r="C21" s="12">
        <v>21.1</v>
      </c>
      <c r="D21" s="13">
        <v>58</v>
      </c>
      <c r="E21" s="12">
        <v>6</v>
      </c>
      <c r="F21" s="13">
        <v>101</v>
      </c>
      <c r="G21" s="12">
        <v>1.4</v>
      </c>
      <c r="H21" s="13">
        <v>101</v>
      </c>
    </row>
    <row r="22" spans="1:8" ht="12.75">
      <c r="A22" t="s">
        <v>202</v>
      </c>
      <c r="B22" t="s">
        <v>203</v>
      </c>
      <c r="C22" s="12">
        <v>21.5</v>
      </c>
      <c r="D22" s="13">
        <v>57</v>
      </c>
      <c r="E22" s="12">
        <v>12.8</v>
      </c>
      <c r="F22" s="13">
        <v>48</v>
      </c>
      <c r="G22" s="12">
        <v>0.7</v>
      </c>
      <c r="H22" s="13">
        <v>104</v>
      </c>
    </row>
    <row r="23" spans="1:8" ht="12.75">
      <c r="A23" t="s">
        <v>184</v>
      </c>
      <c r="B23" t="s">
        <v>204</v>
      </c>
      <c r="C23" s="12">
        <v>19</v>
      </c>
      <c r="D23" s="13">
        <v>78</v>
      </c>
      <c r="E23" s="12">
        <v>11.5</v>
      </c>
      <c r="F23" s="13">
        <v>58</v>
      </c>
      <c r="G23" s="12">
        <v>5.1</v>
      </c>
      <c r="H23" s="13">
        <v>67</v>
      </c>
    </row>
    <row r="24" spans="1:8" ht="12.75">
      <c r="A24" t="s">
        <v>173</v>
      </c>
      <c r="B24" t="s">
        <v>205</v>
      </c>
      <c r="C24" s="12">
        <v>18.9</v>
      </c>
      <c r="D24" s="13">
        <v>79</v>
      </c>
      <c r="E24" s="12">
        <v>9.7</v>
      </c>
      <c r="F24" s="13">
        <v>77</v>
      </c>
      <c r="G24" s="12">
        <v>2.5</v>
      </c>
      <c r="H24" s="13">
        <v>92</v>
      </c>
    </row>
    <row r="25" spans="1:8" ht="12.75">
      <c r="A25" t="s">
        <v>206</v>
      </c>
      <c r="B25" t="s">
        <v>207</v>
      </c>
      <c r="C25" s="12">
        <v>17.1</v>
      </c>
      <c r="D25" s="13">
        <v>91</v>
      </c>
      <c r="E25" s="12">
        <v>7.2</v>
      </c>
      <c r="F25" s="13">
        <v>96</v>
      </c>
      <c r="G25" s="12">
        <v>1.4</v>
      </c>
      <c r="H25" s="13">
        <v>101</v>
      </c>
    </row>
    <row r="26" spans="1:8" ht="12.75">
      <c r="A26" t="s">
        <v>208</v>
      </c>
      <c r="B26" t="s">
        <v>209</v>
      </c>
      <c r="C26" s="12">
        <v>18.7</v>
      </c>
      <c r="D26" s="13">
        <v>80</v>
      </c>
      <c r="E26" s="12">
        <v>11</v>
      </c>
      <c r="F26" s="13">
        <v>62</v>
      </c>
      <c r="G26" s="12">
        <v>5.4</v>
      </c>
      <c r="H26" s="13">
        <v>63</v>
      </c>
    </row>
    <row r="27" spans="1:8" ht="12.75">
      <c r="A27" t="s">
        <v>191</v>
      </c>
      <c r="B27" t="s">
        <v>210</v>
      </c>
      <c r="C27" s="12">
        <v>24.4</v>
      </c>
      <c r="D27" s="13">
        <v>33</v>
      </c>
      <c r="E27" s="12">
        <v>15.4</v>
      </c>
      <c r="F27" s="13">
        <v>24</v>
      </c>
      <c r="G27" s="12">
        <v>11.8</v>
      </c>
      <c r="H27" s="13">
        <v>18</v>
      </c>
    </row>
    <row r="28" spans="1:8" ht="12.75">
      <c r="A28" t="s">
        <v>206</v>
      </c>
      <c r="B28" t="s">
        <v>211</v>
      </c>
      <c r="C28" s="12">
        <v>18.4</v>
      </c>
      <c r="D28" s="13">
        <v>85</v>
      </c>
      <c r="E28" s="12">
        <v>7.3</v>
      </c>
      <c r="F28" s="13">
        <v>95</v>
      </c>
      <c r="G28" s="12">
        <v>3.8</v>
      </c>
      <c r="H28" s="13">
        <v>75</v>
      </c>
    </row>
    <row r="29" spans="1:8" ht="12.75">
      <c r="A29" t="s">
        <v>191</v>
      </c>
      <c r="B29" t="s">
        <v>212</v>
      </c>
      <c r="C29" s="12">
        <v>26.6</v>
      </c>
      <c r="D29" s="13">
        <v>18</v>
      </c>
      <c r="E29" s="12">
        <v>14.6</v>
      </c>
      <c r="F29" s="13">
        <v>31</v>
      </c>
      <c r="G29" s="12">
        <v>9.4</v>
      </c>
      <c r="H29" s="13">
        <v>28</v>
      </c>
    </row>
    <row r="30" spans="1:8" ht="12.75">
      <c r="A30" t="s">
        <v>206</v>
      </c>
      <c r="B30" t="s">
        <v>213</v>
      </c>
      <c r="C30" s="12">
        <v>16.9</v>
      </c>
      <c r="D30" s="13">
        <v>94</v>
      </c>
      <c r="E30" s="12">
        <v>5</v>
      </c>
      <c r="F30" s="13">
        <v>105</v>
      </c>
      <c r="G30" s="12">
        <v>1</v>
      </c>
      <c r="H30" s="13">
        <v>103</v>
      </c>
    </row>
    <row r="31" spans="1:8" ht="12.75">
      <c r="A31" t="s">
        <v>175</v>
      </c>
      <c r="B31" t="s">
        <v>214</v>
      </c>
      <c r="C31" s="12">
        <v>25.8</v>
      </c>
      <c r="D31" s="13">
        <v>27</v>
      </c>
      <c r="E31" s="12">
        <v>19.7</v>
      </c>
      <c r="F31" s="13">
        <v>2</v>
      </c>
      <c r="G31" s="12">
        <v>16.4</v>
      </c>
      <c r="H31" s="13">
        <v>1</v>
      </c>
    </row>
    <row r="32" spans="1:8" ht="12.75">
      <c r="A32" t="s">
        <v>173</v>
      </c>
      <c r="B32" t="s">
        <v>215</v>
      </c>
      <c r="C32" s="12">
        <v>19.8</v>
      </c>
      <c r="D32" s="13">
        <v>70</v>
      </c>
      <c r="E32" s="12">
        <v>9.2</v>
      </c>
      <c r="F32" s="13">
        <v>80</v>
      </c>
      <c r="G32" s="12">
        <v>3.5</v>
      </c>
      <c r="H32" s="13">
        <v>78</v>
      </c>
    </row>
    <row r="33" spans="1:8" ht="12.75">
      <c r="A33" t="s">
        <v>177</v>
      </c>
      <c r="B33" t="s">
        <v>216</v>
      </c>
      <c r="C33" s="12">
        <v>14.2</v>
      </c>
      <c r="D33" s="13">
        <v>103</v>
      </c>
      <c r="E33" s="12">
        <v>6.6</v>
      </c>
      <c r="F33" s="13">
        <v>99</v>
      </c>
      <c r="G33" s="12">
        <v>2.7</v>
      </c>
      <c r="H33" s="13">
        <v>90</v>
      </c>
    </row>
    <row r="34" spans="1:8" ht="12.75">
      <c r="A34" t="s">
        <v>194</v>
      </c>
      <c r="B34" t="s">
        <v>217</v>
      </c>
      <c r="C34" s="12">
        <v>23.1</v>
      </c>
      <c r="D34" s="13">
        <v>47</v>
      </c>
      <c r="E34" s="12">
        <v>14</v>
      </c>
      <c r="F34" s="13">
        <v>37</v>
      </c>
      <c r="G34" s="12">
        <v>6.4</v>
      </c>
      <c r="H34" s="13">
        <v>52</v>
      </c>
    </row>
    <row r="35" spans="1:8" ht="12.75">
      <c r="A35" t="s">
        <v>180</v>
      </c>
      <c r="B35" t="s">
        <v>218</v>
      </c>
      <c r="C35" s="12">
        <v>21.1</v>
      </c>
      <c r="D35" s="13">
        <v>58</v>
      </c>
      <c r="E35" s="12">
        <v>10.5</v>
      </c>
      <c r="F35" s="13">
        <v>72</v>
      </c>
      <c r="G35" s="12">
        <v>4.7</v>
      </c>
      <c r="H35" s="13">
        <v>69</v>
      </c>
    </row>
    <row r="36" spans="1:8" ht="12.75">
      <c r="A36" t="s">
        <v>186</v>
      </c>
      <c r="B36" t="s">
        <v>219</v>
      </c>
      <c r="C36" s="12">
        <v>15.7</v>
      </c>
      <c r="D36" s="13">
        <v>100</v>
      </c>
      <c r="E36" s="12">
        <v>5.7</v>
      </c>
      <c r="F36" s="13">
        <v>102</v>
      </c>
      <c r="G36" s="12">
        <v>2</v>
      </c>
      <c r="H36" s="13">
        <v>97</v>
      </c>
    </row>
    <row r="37" spans="1:8" ht="12.75">
      <c r="A37" t="s">
        <v>194</v>
      </c>
      <c r="B37" t="s">
        <v>220</v>
      </c>
      <c r="C37" s="12">
        <v>26</v>
      </c>
      <c r="D37" s="13">
        <v>24</v>
      </c>
      <c r="E37" s="12">
        <v>14.5</v>
      </c>
      <c r="F37" s="13">
        <v>33</v>
      </c>
      <c r="G37" s="12">
        <v>10.6</v>
      </c>
      <c r="H37" s="13">
        <v>20</v>
      </c>
    </row>
    <row r="38" spans="1:8" ht="12.75">
      <c r="A38" t="s">
        <v>221</v>
      </c>
      <c r="B38" t="s">
        <v>222</v>
      </c>
      <c r="C38" s="12">
        <v>17.7</v>
      </c>
      <c r="D38" s="13">
        <v>89</v>
      </c>
      <c r="E38" s="12">
        <v>10.6</v>
      </c>
      <c r="F38" s="13">
        <v>68</v>
      </c>
      <c r="G38" s="12">
        <v>4.9</v>
      </c>
      <c r="H38" s="13">
        <v>68</v>
      </c>
    </row>
    <row r="39" spans="1:8" ht="12.75">
      <c r="A39" t="s">
        <v>223</v>
      </c>
      <c r="B39" t="s">
        <v>224</v>
      </c>
      <c r="C39" s="12">
        <v>24.3</v>
      </c>
      <c r="D39" s="13">
        <v>34</v>
      </c>
      <c r="E39" s="12">
        <v>14.6</v>
      </c>
      <c r="F39" s="13">
        <v>31</v>
      </c>
      <c r="G39" s="12">
        <v>7.3</v>
      </c>
      <c r="H39" s="13">
        <v>44</v>
      </c>
    </row>
    <row r="40" spans="1:8" ht="12.75">
      <c r="A40" t="s">
        <v>297</v>
      </c>
      <c r="B40" t="s">
        <v>225</v>
      </c>
      <c r="C40" s="12">
        <v>26</v>
      </c>
      <c r="D40" s="13">
        <v>24</v>
      </c>
      <c r="E40" s="12">
        <v>10.6</v>
      </c>
      <c r="F40" s="13">
        <v>68</v>
      </c>
      <c r="G40" s="12">
        <v>5.7</v>
      </c>
      <c r="H40" s="13">
        <v>59</v>
      </c>
    </row>
    <row r="41" spans="1:8" ht="12.75">
      <c r="A41" t="s">
        <v>180</v>
      </c>
      <c r="B41" t="s">
        <v>226</v>
      </c>
      <c r="C41" s="12">
        <v>19.2</v>
      </c>
      <c r="D41" s="13">
        <v>77</v>
      </c>
      <c r="E41" s="12">
        <v>8.5</v>
      </c>
      <c r="F41" s="13">
        <v>86</v>
      </c>
      <c r="G41" s="12">
        <v>4.2</v>
      </c>
      <c r="H41" s="13">
        <v>71</v>
      </c>
    </row>
    <row r="42" spans="1:8" ht="12.75">
      <c r="A42" t="s">
        <v>223</v>
      </c>
      <c r="B42" t="s">
        <v>227</v>
      </c>
      <c r="C42" s="12">
        <v>19.6</v>
      </c>
      <c r="D42" s="13">
        <v>72</v>
      </c>
      <c r="E42" s="12">
        <v>8.5</v>
      </c>
      <c r="F42" s="13">
        <v>86</v>
      </c>
      <c r="G42" s="12">
        <v>4.1</v>
      </c>
      <c r="H42" s="13">
        <v>73</v>
      </c>
    </row>
    <row r="43" spans="1:8" ht="12.75">
      <c r="A43" t="s">
        <v>202</v>
      </c>
      <c r="B43" t="s">
        <v>228</v>
      </c>
      <c r="C43" s="12">
        <v>19.6</v>
      </c>
      <c r="D43" s="13">
        <v>72</v>
      </c>
      <c r="E43" s="12">
        <v>8.3</v>
      </c>
      <c r="F43" s="13">
        <v>90</v>
      </c>
      <c r="G43" s="12">
        <v>0.5</v>
      </c>
      <c r="H43" s="13">
        <v>105</v>
      </c>
    </row>
    <row r="44" spans="1:8" ht="12.75">
      <c r="A44" t="s">
        <v>223</v>
      </c>
      <c r="B44" t="s">
        <v>230</v>
      </c>
      <c r="C44" s="12">
        <v>20</v>
      </c>
      <c r="D44" s="13">
        <v>69</v>
      </c>
      <c r="E44" s="12">
        <v>10</v>
      </c>
      <c r="F44" s="13">
        <v>75</v>
      </c>
      <c r="G44" s="12">
        <v>3.4</v>
      </c>
      <c r="H44" s="13">
        <v>81</v>
      </c>
    </row>
    <row r="45" spans="1:8" ht="12.75">
      <c r="A45" t="s">
        <v>208</v>
      </c>
      <c r="B45" t="s">
        <v>229</v>
      </c>
      <c r="C45" s="12">
        <v>26.2</v>
      </c>
      <c r="D45" s="13">
        <v>21</v>
      </c>
      <c r="E45" s="12">
        <v>10.6</v>
      </c>
      <c r="F45" s="13">
        <v>68</v>
      </c>
      <c r="G45" s="12">
        <v>5.5</v>
      </c>
      <c r="H45" s="13">
        <v>61</v>
      </c>
    </row>
    <row r="46" spans="1:8" ht="12.75">
      <c r="A46" t="s">
        <v>221</v>
      </c>
      <c r="B46" t="s">
        <v>231</v>
      </c>
      <c r="C46" s="12">
        <v>23.1</v>
      </c>
      <c r="D46" s="13">
        <v>47</v>
      </c>
      <c r="E46" s="12">
        <v>10.3</v>
      </c>
      <c r="F46" s="13">
        <v>74</v>
      </c>
      <c r="G46" s="12">
        <v>5.3</v>
      </c>
      <c r="H46" s="13">
        <v>64</v>
      </c>
    </row>
    <row r="47" spans="1:8" ht="12.75">
      <c r="A47" t="s">
        <v>186</v>
      </c>
      <c r="B47" t="s">
        <v>232</v>
      </c>
      <c r="C47" s="12">
        <v>15.7</v>
      </c>
      <c r="D47" s="13">
        <v>100</v>
      </c>
      <c r="E47" s="12">
        <v>12.4</v>
      </c>
      <c r="F47" s="13">
        <v>50</v>
      </c>
      <c r="G47" s="12">
        <v>5.6</v>
      </c>
      <c r="H47" s="13">
        <v>60</v>
      </c>
    </row>
    <row r="48" spans="1:8" ht="12.75">
      <c r="A48" t="s">
        <v>191</v>
      </c>
      <c r="B48" t="s">
        <v>233</v>
      </c>
      <c r="C48" s="12">
        <v>28.9</v>
      </c>
      <c r="D48" s="13">
        <v>9</v>
      </c>
      <c r="E48" s="12">
        <v>17.6</v>
      </c>
      <c r="F48" s="13">
        <v>6</v>
      </c>
      <c r="G48" s="12">
        <v>14.5</v>
      </c>
      <c r="H48" s="13">
        <v>6</v>
      </c>
    </row>
    <row r="49" spans="1:8" ht="12.75">
      <c r="A49" t="s">
        <v>180</v>
      </c>
      <c r="B49" t="s">
        <v>234</v>
      </c>
      <c r="C49" s="12">
        <v>22.1</v>
      </c>
      <c r="D49" s="13">
        <v>53</v>
      </c>
      <c r="E49" s="12">
        <v>7</v>
      </c>
      <c r="F49" s="13">
        <v>98</v>
      </c>
      <c r="G49" s="12">
        <v>3</v>
      </c>
      <c r="H49" s="13">
        <v>86</v>
      </c>
    </row>
    <row r="50" spans="1:8" ht="12.75">
      <c r="A50" t="s">
        <v>191</v>
      </c>
      <c r="B50" t="s">
        <v>235</v>
      </c>
      <c r="C50" s="12">
        <v>27</v>
      </c>
      <c r="D50" s="13">
        <v>17</v>
      </c>
      <c r="E50" s="12">
        <v>16.7</v>
      </c>
      <c r="F50" s="13">
        <v>9</v>
      </c>
      <c r="G50" s="12">
        <v>9.9</v>
      </c>
      <c r="H50" s="13">
        <v>25</v>
      </c>
    </row>
    <row r="51" spans="1:8" ht="12.75">
      <c r="A51" t="s">
        <v>180</v>
      </c>
      <c r="B51" t="s">
        <v>236</v>
      </c>
      <c r="C51" s="12">
        <v>20.2</v>
      </c>
      <c r="D51" s="13">
        <v>67</v>
      </c>
      <c r="E51" s="12">
        <v>11</v>
      </c>
      <c r="F51" s="13">
        <v>62</v>
      </c>
      <c r="G51" s="12">
        <v>6.6</v>
      </c>
      <c r="H51" s="13">
        <v>49</v>
      </c>
    </row>
    <row r="52" spans="1:8" ht="12.75">
      <c r="A52" t="s">
        <v>177</v>
      </c>
      <c r="B52" t="s">
        <v>237</v>
      </c>
      <c r="C52" s="12">
        <v>18.7</v>
      </c>
      <c r="D52" s="13">
        <v>80</v>
      </c>
      <c r="E52" s="12">
        <v>11</v>
      </c>
      <c r="F52" s="13">
        <v>62</v>
      </c>
      <c r="G52" s="12">
        <v>5.9</v>
      </c>
      <c r="H52" s="13">
        <v>57</v>
      </c>
    </row>
    <row r="53" spans="1:8" ht="12.75">
      <c r="A53" t="s">
        <v>191</v>
      </c>
      <c r="B53" t="s">
        <v>238</v>
      </c>
      <c r="C53" s="12">
        <v>26.2</v>
      </c>
      <c r="D53" s="13">
        <v>21</v>
      </c>
      <c r="E53" s="12">
        <v>16.1</v>
      </c>
      <c r="F53" s="13">
        <v>16</v>
      </c>
      <c r="G53" s="12">
        <v>13.5</v>
      </c>
      <c r="H53" s="13">
        <v>9</v>
      </c>
    </row>
    <row r="54" spans="1:8" ht="12.75">
      <c r="A54" t="s">
        <v>180</v>
      </c>
      <c r="B54" t="s">
        <v>239</v>
      </c>
      <c r="C54" s="12">
        <v>20.9</v>
      </c>
      <c r="D54" s="13">
        <v>61</v>
      </c>
      <c r="E54" s="12">
        <v>10.8</v>
      </c>
      <c r="F54" s="13">
        <v>67</v>
      </c>
      <c r="G54" s="12">
        <v>5.3</v>
      </c>
      <c r="H54" s="13">
        <v>64</v>
      </c>
    </row>
    <row r="55" spans="1:8" ht="12.75">
      <c r="A55" t="s">
        <v>240</v>
      </c>
      <c r="B55" t="s">
        <v>241</v>
      </c>
      <c r="C55" s="12">
        <v>16.8</v>
      </c>
      <c r="D55" s="13">
        <v>95</v>
      </c>
      <c r="E55" s="12">
        <v>13.4</v>
      </c>
      <c r="F55" s="13">
        <v>39</v>
      </c>
      <c r="G55" s="12">
        <v>6.6</v>
      </c>
      <c r="H55" s="13">
        <v>49</v>
      </c>
    </row>
    <row r="56" spans="1:8" ht="12.75">
      <c r="A56" t="s">
        <v>173</v>
      </c>
      <c r="B56" t="s">
        <v>242</v>
      </c>
      <c r="C56" s="12">
        <v>14.2</v>
      </c>
      <c r="D56" s="13">
        <v>103</v>
      </c>
      <c r="E56" s="12">
        <v>8</v>
      </c>
      <c r="F56" s="13">
        <v>91</v>
      </c>
      <c r="G56" s="12">
        <v>2.1</v>
      </c>
      <c r="H56" s="13">
        <v>95</v>
      </c>
    </row>
    <row r="57" spans="1:8" ht="12.75">
      <c r="A57" t="s">
        <v>191</v>
      </c>
      <c r="B57" t="s">
        <v>243</v>
      </c>
      <c r="C57" s="12">
        <v>23.6</v>
      </c>
      <c r="D57" s="13">
        <v>43</v>
      </c>
      <c r="E57" s="12">
        <v>16</v>
      </c>
      <c r="F57" s="13">
        <v>18</v>
      </c>
      <c r="G57" s="12">
        <v>7.9</v>
      </c>
      <c r="H57" s="13">
        <v>40</v>
      </c>
    </row>
    <row r="58" spans="1:8" ht="12.75">
      <c r="A58" t="s">
        <v>194</v>
      </c>
      <c r="B58" t="s">
        <v>244</v>
      </c>
      <c r="C58" s="12">
        <v>26.5</v>
      </c>
      <c r="D58" s="13">
        <v>19</v>
      </c>
      <c r="E58" s="12">
        <v>16.5</v>
      </c>
      <c r="F58" s="13">
        <v>12</v>
      </c>
      <c r="G58" s="12">
        <v>9.8</v>
      </c>
      <c r="H58" s="13">
        <v>26</v>
      </c>
    </row>
    <row r="59" spans="1:8" ht="12.75">
      <c r="A59" t="s">
        <v>191</v>
      </c>
      <c r="B59" t="s">
        <v>245</v>
      </c>
      <c r="C59" s="12">
        <v>24.1</v>
      </c>
      <c r="D59" s="13">
        <v>36</v>
      </c>
      <c r="E59" s="12">
        <v>17.2</v>
      </c>
      <c r="F59" s="13">
        <v>7</v>
      </c>
      <c r="G59" s="12">
        <v>14.7</v>
      </c>
      <c r="H59" s="13">
        <v>4</v>
      </c>
    </row>
    <row r="60" spans="1:8" ht="12.75">
      <c r="A60" t="s">
        <v>184</v>
      </c>
      <c r="B60" t="s">
        <v>246</v>
      </c>
      <c r="C60" s="12">
        <v>16.8</v>
      </c>
      <c r="D60" s="13">
        <v>95</v>
      </c>
      <c r="E60" s="12">
        <v>8.9</v>
      </c>
      <c r="F60" s="13">
        <v>84</v>
      </c>
      <c r="G60" s="12">
        <v>3.5</v>
      </c>
      <c r="H60" s="13">
        <v>78</v>
      </c>
    </row>
    <row r="61" spans="1:8" ht="12.75">
      <c r="A61" t="s">
        <v>175</v>
      </c>
      <c r="B61" t="s">
        <v>247</v>
      </c>
      <c r="C61" s="12">
        <v>23.7</v>
      </c>
      <c r="D61" s="13">
        <v>40</v>
      </c>
      <c r="E61" s="12">
        <v>15.4</v>
      </c>
      <c r="F61" s="13">
        <v>24</v>
      </c>
      <c r="G61" s="12">
        <v>10.2</v>
      </c>
      <c r="H61" s="13">
        <v>24</v>
      </c>
    </row>
    <row r="62" spans="1:8" ht="12.75">
      <c r="A62" t="s">
        <v>199</v>
      </c>
      <c r="B62" t="s">
        <v>248</v>
      </c>
      <c r="C62" s="12">
        <v>20.5</v>
      </c>
      <c r="D62" s="13">
        <v>65</v>
      </c>
      <c r="E62" s="12">
        <v>9.2</v>
      </c>
      <c r="F62" s="13">
        <v>80</v>
      </c>
      <c r="G62" s="12">
        <v>3.4</v>
      </c>
      <c r="H62" s="13">
        <v>81</v>
      </c>
    </row>
    <row r="63" spans="1:8" ht="12.75">
      <c r="A63" t="s">
        <v>199</v>
      </c>
      <c r="B63" t="s">
        <v>250</v>
      </c>
      <c r="C63" s="12">
        <v>20.3</v>
      </c>
      <c r="D63" s="13">
        <v>66</v>
      </c>
      <c r="E63" s="12">
        <v>16.4</v>
      </c>
      <c r="F63" s="13">
        <v>13</v>
      </c>
      <c r="G63" s="12">
        <v>4</v>
      </c>
      <c r="H63" s="13">
        <v>74</v>
      </c>
    </row>
    <row r="64" spans="1:8" ht="12.75">
      <c r="A64" t="s">
        <v>188</v>
      </c>
      <c r="B64" t="s">
        <v>249</v>
      </c>
      <c r="C64" s="12">
        <v>30.7</v>
      </c>
      <c r="D64" s="13">
        <v>2</v>
      </c>
      <c r="E64" s="12">
        <v>16</v>
      </c>
      <c r="F64" s="13">
        <v>18</v>
      </c>
      <c r="G64" s="12">
        <v>10.5</v>
      </c>
      <c r="H64" s="13">
        <v>22</v>
      </c>
    </row>
    <row r="65" spans="1:8" ht="12.75">
      <c r="A65" t="s">
        <v>173</v>
      </c>
      <c r="B65" t="s">
        <v>251</v>
      </c>
      <c r="C65" s="12">
        <v>19.4</v>
      </c>
      <c r="D65" s="13">
        <v>76</v>
      </c>
      <c r="E65" s="12">
        <v>11.3</v>
      </c>
      <c r="F65" s="13">
        <v>61</v>
      </c>
      <c r="G65" s="12">
        <v>2.9</v>
      </c>
      <c r="H65" s="13">
        <v>87</v>
      </c>
    </row>
    <row r="66" spans="1:8" ht="12.75">
      <c r="A66" t="s">
        <v>194</v>
      </c>
      <c r="B66" t="s">
        <v>252</v>
      </c>
      <c r="C66" s="12">
        <v>29.3</v>
      </c>
      <c r="D66" s="13">
        <v>7</v>
      </c>
      <c r="E66" s="12">
        <v>13.1</v>
      </c>
      <c r="F66" s="13">
        <v>44</v>
      </c>
      <c r="G66" s="12">
        <v>6.4</v>
      </c>
      <c r="H66" s="13">
        <v>52</v>
      </c>
    </row>
    <row r="67" spans="1:8" ht="12.75">
      <c r="A67" t="s">
        <v>191</v>
      </c>
      <c r="B67" t="s">
        <v>253</v>
      </c>
      <c r="C67" s="12">
        <v>22.7</v>
      </c>
      <c r="D67" s="13">
        <v>49</v>
      </c>
      <c r="E67" s="12">
        <v>14.1</v>
      </c>
      <c r="F67" s="13">
        <v>36</v>
      </c>
      <c r="G67" s="12">
        <v>8.7</v>
      </c>
      <c r="H67" s="13">
        <v>33</v>
      </c>
    </row>
    <row r="68" spans="1:8" ht="12.75">
      <c r="A68" t="s">
        <v>254</v>
      </c>
      <c r="B68" t="s">
        <v>255</v>
      </c>
      <c r="C68" s="12">
        <v>24.9</v>
      </c>
      <c r="D68" s="13">
        <v>31</v>
      </c>
      <c r="E68" s="12">
        <v>11.6</v>
      </c>
      <c r="F68" s="13">
        <v>57</v>
      </c>
      <c r="G68" s="12">
        <v>6.2</v>
      </c>
      <c r="H68" s="13">
        <v>55</v>
      </c>
    </row>
    <row r="69" spans="1:8" ht="12.75">
      <c r="A69" t="s">
        <v>177</v>
      </c>
      <c r="B69" t="s">
        <v>256</v>
      </c>
      <c r="C69" s="12">
        <v>19.8</v>
      </c>
      <c r="D69" s="13">
        <v>70</v>
      </c>
      <c r="E69" s="12">
        <v>13.2</v>
      </c>
      <c r="F69" s="13">
        <v>43</v>
      </c>
      <c r="G69" s="12">
        <v>7.9</v>
      </c>
      <c r="H69" s="13">
        <v>40</v>
      </c>
    </row>
    <row r="70" spans="1:8" ht="12.75">
      <c r="A70" t="s">
        <v>208</v>
      </c>
      <c r="B70" t="s">
        <v>257</v>
      </c>
      <c r="C70" s="12">
        <v>20.7</v>
      </c>
      <c r="D70" s="13">
        <v>62</v>
      </c>
      <c r="E70" s="12">
        <v>12</v>
      </c>
      <c r="F70" s="13">
        <v>54</v>
      </c>
      <c r="G70" s="12">
        <v>5.9</v>
      </c>
      <c r="H70" s="13">
        <v>57</v>
      </c>
    </row>
    <row r="71" spans="1:8" ht="12.75">
      <c r="A71" t="s">
        <v>194</v>
      </c>
      <c r="B71" t="s">
        <v>258</v>
      </c>
      <c r="C71" s="12">
        <v>23.4</v>
      </c>
      <c r="D71" s="13">
        <v>45</v>
      </c>
      <c r="E71" s="12">
        <v>13.4</v>
      </c>
      <c r="F71" s="13">
        <v>39</v>
      </c>
      <c r="G71" s="12">
        <v>8.7</v>
      </c>
      <c r="H71" s="13">
        <v>33</v>
      </c>
    </row>
    <row r="72" spans="1:8" ht="12.75">
      <c r="A72" t="s">
        <v>180</v>
      </c>
      <c r="B72" t="s">
        <v>259</v>
      </c>
      <c r="C72" s="12">
        <v>23.7</v>
      </c>
      <c r="D72" s="13">
        <v>40</v>
      </c>
      <c r="E72" s="12">
        <v>11.7</v>
      </c>
      <c r="F72" s="13">
        <v>56</v>
      </c>
      <c r="G72" s="12">
        <v>7.1</v>
      </c>
      <c r="H72" s="13">
        <v>47</v>
      </c>
    </row>
    <row r="73" spans="1:8" ht="12.75">
      <c r="A73" t="s">
        <v>180</v>
      </c>
      <c r="B73" t="s">
        <v>260</v>
      </c>
      <c r="C73" s="12">
        <v>21.7</v>
      </c>
      <c r="D73" s="13">
        <v>54</v>
      </c>
      <c r="E73" s="12">
        <v>12.1</v>
      </c>
      <c r="F73" s="13">
        <v>53</v>
      </c>
      <c r="G73" s="12">
        <v>9.1</v>
      </c>
      <c r="H73" s="13">
        <v>30</v>
      </c>
    </row>
    <row r="74" spans="1:8" ht="12.75">
      <c r="A74" t="s">
        <v>297</v>
      </c>
      <c r="B74" t="s">
        <v>261</v>
      </c>
      <c r="C74" s="12">
        <v>29.3</v>
      </c>
      <c r="D74" s="13">
        <v>7</v>
      </c>
      <c r="E74" s="12">
        <v>16.4</v>
      </c>
      <c r="F74" s="13">
        <v>13</v>
      </c>
      <c r="G74" s="12">
        <v>11.9</v>
      </c>
      <c r="H74" s="13">
        <v>17</v>
      </c>
    </row>
    <row r="75" spans="1:8" ht="12.75">
      <c r="A75" t="s">
        <v>240</v>
      </c>
      <c r="B75" t="s">
        <v>262</v>
      </c>
      <c r="C75" s="12">
        <v>20.7</v>
      </c>
      <c r="D75" s="13">
        <v>62</v>
      </c>
      <c r="E75" s="12">
        <v>13</v>
      </c>
      <c r="F75" s="13">
        <v>45</v>
      </c>
      <c r="G75" s="12">
        <v>7.3</v>
      </c>
      <c r="H75" s="13">
        <v>44</v>
      </c>
    </row>
    <row r="76" spans="1:8" ht="12.75">
      <c r="A76" t="s">
        <v>180</v>
      </c>
      <c r="B76" t="s">
        <v>263</v>
      </c>
      <c r="C76" s="12">
        <v>18.6</v>
      </c>
      <c r="D76" s="13">
        <v>83</v>
      </c>
      <c r="E76" s="12">
        <v>7.8</v>
      </c>
      <c r="F76" s="13">
        <v>93</v>
      </c>
      <c r="G76" s="12">
        <v>3.4</v>
      </c>
      <c r="H76" s="13">
        <v>81</v>
      </c>
    </row>
    <row r="77" spans="1:8" ht="12.75">
      <c r="A77" t="s">
        <v>173</v>
      </c>
      <c r="B77" t="s">
        <v>264</v>
      </c>
      <c r="C77" s="12">
        <v>17.9</v>
      </c>
      <c r="D77" s="13">
        <v>87</v>
      </c>
      <c r="E77" s="12">
        <v>9.1</v>
      </c>
      <c r="F77" s="13">
        <v>82</v>
      </c>
      <c r="G77" s="12">
        <v>4.2</v>
      </c>
      <c r="H77" s="13">
        <v>71</v>
      </c>
    </row>
    <row r="78" spans="1:8" ht="12.75">
      <c r="A78" t="s">
        <v>194</v>
      </c>
      <c r="B78" t="s">
        <v>265</v>
      </c>
      <c r="C78" s="12">
        <v>23.5</v>
      </c>
      <c r="D78" s="13">
        <v>44</v>
      </c>
      <c r="E78" s="12">
        <v>13.3</v>
      </c>
      <c r="F78" s="13">
        <v>41</v>
      </c>
      <c r="G78" s="12">
        <v>9.5</v>
      </c>
      <c r="H78" s="13">
        <v>27</v>
      </c>
    </row>
    <row r="79" spans="1:8" ht="12.75">
      <c r="A79" t="s">
        <v>206</v>
      </c>
      <c r="B79" t="s">
        <v>266</v>
      </c>
      <c r="C79" s="12">
        <v>17.9</v>
      </c>
      <c r="D79" s="13">
        <v>87</v>
      </c>
      <c r="E79" s="12">
        <v>11.4</v>
      </c>
      <c r="F79" s="13">
        <v>60</v>
      </c>
      <c r="G79" s="12">
        <v>3.5</v>
      </c>
      <c r="H79" s="13">
        <v>78</v>
      </c>
    </row>
    <row r="80" spans="1:8" ht="12.75">
      <c r="A80" t="s">
        <v>194</v>
      </c>
      <c r="B80" t="s">
        <v>267</v>
      </c>
      <c r="C80" s="12">
        <v>27.1</v>
      </c>
      <c r="D80" s="13">
        <v>16</v>
      </c>
      <c r="E80" s="12">
        <v>15</v>
      </c>
      <c r="F80" s="13">
        <v>29</v>
      </c>
      <c r="G80" s="12">
        <v>9.2</v>
      </c>
      <c r="H80" s="13">
        <v>29</v>
      </c>
    </row>
    <row r="81" spans="1:8" ht="12.75">
      <c r="A81" t="s">
        <v>221</v>
      </c>
      <c r="B81" t="s">
        <v>268</v>
      </c>
      <c r="C81" s="12">
        <v>20.6</v>
      </c>
      <c r="D81" s="13">
        <v>64</v>
      </c>
      <c r="E81" s="12">
        <v>13.3</v>
      </c>
      <c r="F81" s="13">
        <v>41</v>
      </c>
      <c r="G81" s="12">
        <v>6.5</v>
      </c>
      <c r="H81" s="13">
        <v>51</v>
      </c>
    </row>
    <row r="82" spans="1:8" ht="12.75">
      <c r="A82" t="s">
        <v>194</v>
      </c>
      <c r="B82" t="s">
        <v>269</v>
      </c>
      <c r="C82" s="12">
        <v>18.7</v>
      </c>
      <c r="D82" s="13">
        <v>80</v>
      </c>
      <c r="E82" s="12">
        <v>11.5</v>
      </c>
      <c r="F82" s="13">
        <v>58</v>
      </c>
      <c r="G82" s="12">
        <v>8.1</v>
      </c>
      <c r="H82" s="13">
        <v>38</v>
      </c>
    </row>
    <row r="83" spans="1:8" ht="12.75">
      <c r="A83" t="s">
        <v>221</v>
      </c>
      <c r="B83" t="s">
        <v>270</v>
      </c>
      <c r="C83" s="12">
        <v>19.6</v>
      </c>
      <c r="D83" s="13">
        <v>72</v>
      </c>
      <c r="E83" s="12">
        <v>8.4</v>
      </c>
      <c r="F83" s="13">
        <v>89</v>
      </c>
      <c r="G83" s="12">
        <v>2.7</v>
      </c>
      <c r="H83" s="13">
        <v>90</v>
      </c>
    </row>
    <row r="84" spans="1:8" ht="12.75">
      <c r="A84" t="s">
        <v>188</v>
      </c>
      <c r="B84" t="s">
        <v>271</v>
      </c>
      <c r="C84" s="12">
        <v>26.1</v>
      </c>
      <c r="D84" s="13">
        <v>23</v>
      </c>
      <c r="E84" s="12">
        <v>13.7</v>
      </c>
      <c r="F84" s="13">
        <v>38</v>
      </c>
      <c r="G84" s="12">
        <v>7.5</v>
      </c>
      <c r="H84" s="13">
        <v>43</v>
      </c>
    </row>
    <row r="85" spans="1:8" ht="12.75">
      <c r="A85" t="s">
        <v>184</v>
      </c>
      <c r="B85" t="s">
        <v>272</v>
      </c>
      <c r="C85" s="12">
        <v>17</v>
      </c>
      <c r="D85" s="13">
        <v>92</v>
      </c>
      <c r="E85" s="12">
        <v>7.5</v>
      </c>
      <c r="F85" s="13">
        <v>94</v>
      </c>
      <c r="G85" s="12">
        <v>2.8</v>
      </c>
      <c r="H85" s="13">
        <v>88</v>
      </c>
    </row>
    <row r="86" spans="1:8" ht="12.75">
      <c r="A86" t="s">
        <v>199</v>
      </c>
      <c r="B86" t="s">
        <v>273</v>
      </c>
      <c r="C86" s="12">
        <v>24.1</v>
      </c>
      <c r="D86" s="13">
        <v>36</v>
      </c>
      <c r="E86" s="12">
        <v>5.3</v>
      </c>
      <c r="F86" s="13">
        <v>104</v>
      </c>
      <c r="G86" s="12">
        <v>2.1</v>
      </c>
      <c r="H86" s="13">
        <v>95</v>
      </c>
    </row>
    <row r="87" spans="1:8" ht="12.75">
      <c r="A87" t="s">
        <v>223</v>
      </c>
      <c r="B87" t="s">
        <v>274</v>
      </c>
      <c r="C87" s="12">
        <v>21.6</v>
      </c>
      <c r="D87" s="13">
        <v>55</v>
      </c>
      <c r="E87" s="12">
        <v>11.9</v>
      </c>
      <c r="F87" s="13">
        <v>55</v>
      </c>
      <c r="G87" s="12">
        <v>7.6</v>
      </c>
      <c r="H87" s="13">
        <v>42</v>
      </c>
    </row>
    <row r="88" spans="1:8" ht="12.75">
      <c r="A88" t="s">
        <v>180</v>
      </c>
      <c r="B88" t="s">
        <v>275</v>
      </c>
      <c r="C88" s="12">
        <v>28</v>
      </c>
      <c r="D88" s="13">
        <v>12</v>
      </c>
      <c r="E88" s="12">
        <v>12.3</v>
      </c>
      <c r="F88" s="13">
        <v>51</v>
      </c>
      <c r="G88" s="12">
        <v>7.1</v>
      </c>
      <c r="H88" s="13">
        <v>47</v>
      </c>
    </row>
    <row r="89" spans="1:8" ht="12.75">
      <c r="A89" t="s">
        <v>173</v>
      </c>
      <c r="B89" t="s">
        <v>276</v>
      </c>
      <c r="C89" s="12">
        <v>18.6</v>
      </c>
      <c r="D89" s="13">
        <v>83</v>
      </c>
      <c r="E89" s="12">
        <v>10</v>
      </c>
      <c r="F89" s="13">
        <v>75</v>
      </c>
      <c r="G89" s="12">
        <v>4.4</v>
      </c>
      <c r="H89" s="13">
        <v>70</v>
      </c>
    </row>
    <row r="90" spans="1:8" ht="12.75">
      <c r="A90" t="s">
        <v>191</v>
      </c>
      <c r="B90" t="s">
        <v>277</v>
      </c>
      <c r="C90" s="12">
        <v>24.8</v>
      </c>
      <c r="D90" s="13">
        <v>32</v>
      </c>
      <c r="E90" s="12">
        <v>14.4</v>
      </c>
      <c r="F90" s="13">
        <v>34</v>
      </c>
      <c r="G90" s="12">
        <v>12</v>
      </c>
      <c r="H90" s="13">
        <v>16</v>
      </c>
    </row>
    <row r="91" spans="1:8" ht="12.75">
      <c r="A91" t="s">
        <v>186</v>
      </c>
      <c r="B91" t="s">
        <v>278</v>
      </c>
      <c r="C91" s="12">
        <v>13.1</v>
      </c>
      <c r="D91" s="13">
        <v>105</v>
      </c>
      <c r="E91" s="12">
        <v>8.7</v>
      </c>
      <c r="F91" s="13">
        <v>85</v>
      </c>
      <c r="G91" s="12">
        <v>3.2</v>
      </c>
      <c r="H91" s="13">
        <v>84</v>
      </c>
    </row>
    <row r="92" spans="1:8" ht="12.75">
      <c r="A92" t="s">
        <v>208</v>
      </c>
      <c r="B92" t="s">
        <v>279</v>
      </c>
      <c r="C92" s="12">
        <v>20.2</v>
      </c>
      <c r="D92" s="13">
        <v>67</v>
      </c>
      <c r="E92" s="12">
        <v>8.5</v>
      </c>
      <c r="F92" s="13">
        <v>86</v>
      </c>
      <c r="G92" s="12">
        <v>2.5</v>
      </c>
      <c r="H92" s="13">
        <v>92</v>
      </c>
    </row>
    <row r="93" spans="1:8" ht="12.75">
      <c r="A93" t="s">
        <v>254</v>
      </c>
      <c r="B93" t="s">
        <v>280</v>
      </c>
      <c r="C93" s="12">
        <v>27.2</v>
      </c>
      <c r="D93" s="13">
        <v>15</v>
      </c>
      <c r="E93" s="12">
        <v>12.2</v>
      </c>
      <c r="F93" s="13">
        <v>52</v>
      </c>
      <c r="G93" s="12">
        <v>6.3</v>
      </c>
      <c r="H93" s="13">
        <v>54</v>
      </c>
    </row>
    <row r="94" spans="1:8" ht="12.75">
      <c r="A94" t="s">
        <v>175</v>
      </c>
      <c r="B94" t="s">
        <v>281</v>
      </c>
      <c r="C94" s="12">
        <v>25</v>
      </c>
      <c r="D94" s="13">
        <v>30</v>
      </c>
      <c r="E94" s="12">
        <v>16.7</v>
      </c>
      <c r="F94" s="13">
        <v>9</v>
      </c>
      <c r="G94" s="12">
        <v>10.5</v>
      </c>
      <c r="H94" s="13">
        <v>22</v>
      </c>
    </row>
    <row r="95" spans="1:8" ht="12.75">
      <c r="A95" t="s">
        <v>173</v>
      </c>
      <c r="B95" t="s">
        <v>282</v>
      </c>
      <c r="C95" s="12">
        <v>18</v>
      </c>
      <c r="D95" s="13">
        <v>86</v>
      </c>
      <c r="E95" s="12">
        <v>11</v>
      </c>
      <c r="F95" s="13">
        <v>62</v>
      </c>
      <c r="G95" s="12">
        <v>3.1</v>
      </c>
      <c r="H95" s="13">
        <v>85</v>
      </c>
    </row>
    <row r="96" spans="1:8" ht="12.75">
      <c r="A96" t="s">
        <v>296</v>
      </c>
      <c r="B96" t="s">
        <v>283</v>
      </c>
      <c r="C96" s="12">
        <v>30.5</v>
      </c>
      <c r="D96" s="13">
        <v>3</v>
      </c>
      <c r="E96" s="12">
        <v>15.1</v>
      </c>
      <c r="F96" s="13">
        <v>28</v>
      </c>
      <c r="G96" s="12">
        <v>14.4</v>
      </c>
      <c r="H96" s="13">
        <v>7</v>
      </c>
    </row>
    <row r="97" spans="1:8" ht="12.75">
      <c r="A97" t="s">
        <v>188</v>
      </c>
      <c r="B97" t="s">
        <v>285</v>
      </c>
      <c r="C97" s="12">
        <v>29.4</v>
      </c>
      <c r="D97" s="13">
        <v>5</v>
      </c>
      <c r="E97" s="12">
        <v>19.3</v>
      </c>
      <c r="F97" s="13">
        <v>3</v>
      </c>
      <c r="G97" s="12">
        <v>15.3</v>
      </c>
      <c r="H97" s="13">
        <v>3</v>
      </c>
    </row>
    <row r="98" spans="1:8" ht="12.75">
      <c r="A98" t="s">
        <v>297</v>
      </c>
      <c r="B98" t="s">
        <v>284</v>
      </c>
      <c r="C98" s="12">
        <v>25.9</v>
      </c>
      <c r="D98" s="13">
        <v>26</v>
      </c>
      <c r="E98" s="12">
        <v>14.7</v>
      </c>
      <c r="F98" s="13">
        <v>30</v>
      </c>
      <c r="G98" s="12">
        <v>8.8</v>
      </c>
      <c r="H98" s="13">
        <v>31</v>
      </c>
    </row>
    <row r="99" spans="1:8" ht="12.75">
      <c r="A99" t="s">
        <v>297</v>
      </c>
      <c r="B99" t="s">
        <v>286</v>
      </c>
      <c r="C99" s="12">
        <v>29.4</v>
      </c>
      <c r="D99" s="13">
        <v>5</v>
      </c>
      <c r="E99" s="12">
        <v>16.4</v>
      </c>
      <c r="F99" s="13">
        <v>13</v>
      </c>
      <c r="G99" s="12">
        <v>12.6</v>
      </c>
      <c r="H99" s="13">
        <v>13</v>
      </c>
    </row>
    <row r="100" spans="1:8" ht="12.75">
      <c r="A100" t="s">
        <v>312</v>
      </c>
      <c r="B100" t="s">
        <v>312</v>
      </c>
      <c r="C100" s="12">
        <v>26.3</v>
      </c>
      <c r="D100" s="13">
        <v>20</v>
      </c>
      <c r="E100" s="12">
        <v>7.1</v>
      </c>
      <c r="F100" s="13">
        <v>97</v>
      </c>
      <c r="G100" s="12">
        <v>5.3</v>
      </c>
      <c r="H100" s="13">
        <v>64</v>
      </c>
    </row>
    <row r="101" spans="1:8" ht="12.75">
      <c r="A101" t="s">
        <v>191</v>
      </c>
      <c r="B101" t="s">
        <v>287</v>
      </c>
      <c r="C101" s="12">
        <v>25.1</v>
      </c>
      <c r="D101" s="13">
        <v>29</v>
      </c>
      <c r="E101" s="12">
        <v>16.1</v>
      </c>
      <c r="F101" s="13">
        <v>16</v>
      </c>
      <c r="G101" s="12">
        <v>12.9</v>
      </c>
      <c r="H101" s="13">
        <v>12</v>
      </c>
    </row>
    <row r="102" spans="1:8" ht="12.75">
      <c r="A102" t="s">
        <v>188</v>
      </c>
      <c r="B102" t="s">
        <v>288</v>
      </c>
      <c r="C102" s="12">
        <v>23.8</v>
      </c>
      <c r="D102" s="13">
        <v>39</v>
      </c>
      <c r="E102" s="12">
        <v>12.5</v>
      </c>
      <c r="F102" s="13">
        <v>49</v>
      </c>
      <c r="G102" s="12">
        <v>8.8</v>
      </c>
      <c r="H102" s="13">
        <v>31</v>
      </c>
    </row>
    <row r="103" spans="1:8" ht="12.75">
      <c r="A103" t="s">
        <v>175</v>
      </c>
      <c r="B103" t="s">
        <v>289</v>
      </c>
      <c r="C103" s="12">
        <v>22.5</v>
      </c>
      <c r="D103" s="13">
        <v>50</v>
      </c>
      <c r="E103" s="12">
        <v>15.9</v>
      </c>
      <c r="F103" s="13">
        <v>21</v>
      </c>
      <c r="G103" s="12">
        <v>8.1</v>
      </c>
      <c r="H103" s="13">
        <v>38</v>
      </c>
    </row>
    <row r="104" spans="1:8" ht="12.75">
      <c r="A104" t="s">
        <v>175</v>
      </c>
      <c r="B104" t="s">
        <v>290</v>
      </c>
      <c r="C104" s="12">
        <v>28.1</v>
      </c>
      <c r="D104" s="13">
        <v>11</v>
      </c>
      <c r="E104" s="12">
        <v>17.9</v>
      </c>
      <c r="F104" s="13">
        <v>5</v>
      </c>
      <c r="G104" s="12">
        <v>13</v>
      </c>
      <c r="H104" s="13">
        <v>11</v>
      </c>
    </row>
    <row r="105" spans="1:8" ht="12.75">
      <c r="A105" t="s">
        <v>188</v>
      </c>
      <c r="B105" t="s">
        <v>291</v>
      </c>
      <c r="C105" s="12">
        <v>29.7</v>
      </c>
      <c r="D105" s="13">
        <v>4</v>
      </c>
      <c r="E105" s="12">
        <v>17.1</v>
      </c>
      <c r="F105" s="13">
        <v>8</v>
      </c>
      <c r="G105" s="12">
        <v>14.6</v>
      </c>
      <c r="H105" s="13">
        <v>5</v>
      </c>
    </row>
    <row r="106" spans="1:8" ht="12.75">
      <c r="A106" t="s">
        <v>206</v>
      </c>
      <c r="B106" t="s">
        <v>292</v>
      </c>
      <c r="C106" s="12">
        <v>16</v>
      </c>
      <c r="D106" s="13">
        <v>99</v>
      </c>
      <c r="E106" s="12">
        <v>5.6</v>
      </c>
      <c r="F106" s="13">
        <v>103</v>
      </c>
      <c r="G106" s="12">
        <v>1.6</v>
      </c>
      <c r="H106" s="13">
        <v>100</v>
      </c>
    </row>
    <row r="107" spans="1:8" ht="12.75">
      <c r="A107" t="s">
        <v>188</v>
      </c>
      <c r="B107" t="s">
        <v>293</v>
      </c>
      <c r="C107" s="12">
        <v>28</v>
      </c>
      <c r="D107" s="13">
        <v>12</v>
      </c>
      <c r="E107" s="12">
        <v>18.1</v>
      </c>
      <c r="F107" s="13">
        <v>4</v>
      </c>
      <c r="G107" s="12">
        <v>15.6</v>
      </c>
      <c r="H107" s="13">
        <v>2</v>
      </c>
    </row>
    <row r="108" spans="1:8" ht="12.75">
      <c r="A108" t="s">
        <v>221</v>
      </c>
      <c r="B108" t="s">
        <v>294</v>
      </c>
      <c r="C108" s="12">
        <v>21.6</v>
      </c>
      <c r="D108" s="13">
        <v>55</v>
      </c>
      <c r="E108" s="12">
        <v>10.6</v>
      </c>
      <c r="F108" s="13">
        <v>68</v>
      </c>
      <c r="G108" s="12">
        <v>5.5</v>
      </c>
      <c r="H108" s="13">
        <v>61</v>
      </c>
    </row>
    <row r="109" spans="1:8" ht="12.75">
      <c r="A109" s="4" t="s">
        <v>304</v>
      </c>
      <c r="B109" s="105"/>
      <c r="C109" s="18">
        <v>22.4</v>
      </c>
      <c r="D109" s="50"/>
      <c r="E109" s="50">
        <v>12.5</v>
      </c>
      <c r="F109" s="50"/>
      <c r="G109" s="18">
        <v>7.2</v>
      </c>
      <c r="H109" s="50"/>
    </row>
    <row r="110" spans="1:8" ht="12.75">
      <c r="A110" s="155" t="s">
        <v>336</v>
      </c>
      <c r="B110" s="155"/>
      <c r="C110" s="155"/>
      <c r="D110" s="155"/>
      <c r="E110" s="155"/>
      <c r="F110" s="155"/>
      <c r="G110" s="155"/>
      <c r="H110" s="155"/>
    </row>
    <row r="111" spans="3:7" ht="12.75">
      <c r="C111"/>
      <c r="D111"/>
      <c r="E111"/>
      <c r="F111"/>
      <c r="G111"/>
    </row>
    <row r="112" spans="1:7" ht="12.75">
      <c r="A112" t="s">
        <v>542</v>
      </c>
      <c r="C112"/>
      <c r="D112"/>
      <c r="E112"/>
      <c r="F112"/>
      <c r="G112"/>
    </row>
  </sheetData>
  <sheetProtection/>
  <mergeCells count="1">
    <mergeCell ref="A110:H110"/>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I35"/>
  <sheetViews>
    <sheetView zoomScale="85" zoomScaleNormal="85" zoomScalePageLayoutView="0" workbookViewId="0" topLeftCell="A1">
      <selection activeCell="A35" sqref="A35"/>
    </sheetView>
  </sheetViews>
  <sheetFormatPr defaultColWidth="9.33203125" defaultRowHeight="12.75"/>
  <cols>
    <col min="1" max="1" width="29.33203125" style="0" customWidth="1"/>
    <col min="2" max="2" width="9.16015625" style="25" bestFit="1" customWidth="1"/>
    <col min="3" max="3" width="9.83203125" style="25" bestFit="1" customWidth="1"/>
    <col min="4" max="4" width="9" style="3" customWidth="1"/>
    <col min="5" max="5" width="9.16015625" style="25" bestFit="1" customWidth="1"/>
    <col min="6" max="6" width="9.83203125" style="25" bestFit="1" customWidth="1"/>
    <col min="7" max="7" width="9" style="3" customWidth="1"/>
    <col min="8" max="8" width="14.83203125" style="0" customWidth="1"/>
  </cols>
  <sheetData>
    <row r="1" spans="1:9" ht="12.75">
      <c r="A1" s="154" t="s">
        <v>483</v>
      </c>
      <c r="B1" s="154"/>
      <c r="C1" s="154"/>
      <c r="D1" s="154"/>
      <c r="E1" s="154"/>
      <c r="F1" s="154"/>
      <c r="G1" s="154"/>
      <c r="H1" s="154"/>
      <c r="I1" s="154"/>
    </row>
    <row r="2" spans="1:9" ht="12.75">
      <c r="A2" s="151" t="s">
        <v>498</v>
      </c>
      <c r="B2" s="151"/>
      <c r="C2" s="151"/>
      <c r="D2" s="151"/>
      <c r="E2" s="151"/>
      <c r="F2" s="151"/>
      <c r="G2" s="151"/>
      <c r="H2" s="151"/>
      <c r="I2" s="151"/>
    </row>
    <row r="3" spans="1:9" ht="13.5" customHeight="1">
      <c r="A3" s="161" t="s">
        <v>349</v>
      </c>
      <c r="B3" s="160" t="s">
        <v>479</v>
      </c>
      <c r="C3" s="160"/>
      <c r="D3" s="160"/>
      <c r="E3" s="159" t="s">
        <v>480</v>
      </c>
      <c r="F3" s="160"/>
      <c r="G3" s="160"/>
      <c r="H3" s="160" t="s">
        <v>481</v>
      </c>
      <c r="I3" s="160" t="s">
        <v>154</v>
      </c>
    </row>
    <row r="4" spans="1:9" ht="40.5" customHeight="1">
      <c r="A4" s="162"/>
      <c r="B4" s="28" t="s">
        <v>482</v>
      </c>
      <c r="C4" s="28" t="s">
        <v>477</v>
      </c>
      <c r="D4" s="10" t="s">
        <v>478</v>
      </c>
      <c r="E4" s="29" t="s">
        <v>482</v>
      </c>
      <c r="F4" s="28" t="s">
        <v>477</v>
      </c>
      <c r="G4" s="10" t="s">
        <v>478</v>
      </c>
      <c r="H4" s="163"/>
      <c r="I4" s="163"/>
    </row>
    <row r="5" spans="1:9" ht="12.75">
      <c r="A5" s="15" t="s">
        <v>91</v>
      </c>
      <c r="B5" s="63">
        <v>90953</v>
      </c>
      <c r="C5" s="63">
        <v>983970</v>
      </c>
      <c r="D5" s="64">
        <v>9.243472870107828</v>
      </c>
      <c r="E5" s="63">
        <v>131772</v>
      </c>
      <c r="F5" s="63">
        <v>1269860</v>
      </c>
      <c r="G5" s="64">
        <v>10.376891940843873</v>
      </c>
      <c r="H5" s="64">
        <v>-30.976990559451174</v>
      </c>
      <c r="I5" s="15">
        <v>13</v>
      </c>
    </row>
    <row r="6" spans="1:9" ht="12.75">
      <c r="A6" t="s">
        <v>112</v>
      </c>
      <c r="B6" s="25">
        <v>31319</v>
      </c>
      <c r="C6" s="25">
        <v>356924</v>
      </c>
      <c r="D6" s="3">
        <v>8.774697134403961</v>
      </c>
      <c r="E6" s="25">
        <v>59421</v>
      </c>
      <c r="F6" s="25">
        <v>536659</v>
      </c>
      <c r="G6" s="3">
        <v>11.072394201904748</v>
      </c>
      <c r="H6" s="3">
        <v>-47.293044546540784</v>
      </c>
      <c r="I6">
        <v>20</v>
      </c>
    </row>
    <row r="7" spans="1:9" ht="12.75">
      <c r="A7" t="s">
        <v>115</v>
      </c>
      <c r="B7" s="25">
        <v>121289</v>
      </c>
      <c r="C7" s="25">
        <v>1328637</v>
      </c>
      <c r="D7" s="3">
        <v>9.128829018008682</v>
      </c>
      <c r="E7" s="25">
        <v>206552</v>
      </c>
      <c r="F7" s="25">
        <v>1841300</v>
      </c>
      <c r="G7" s="3">
        <v>11.21772660620214</v>
      </c>
      <c r="H7" s="3">
        <v>-41.27919361710368</v>
      </c>
      <c r="I7">
        <v>19</v>
      </c>
    </row>
    <row r="8" spans="1:9" ht="12.75">
      <c r="A8" t="s">
        <v>99</v>
      </c>
      <c r="B8" s="25">
        <v>411390</v>
      </c>
      <c r="C8" s="25">
        <v>4314733</v>
      </c>
      <c r="D8" s="3">
        <v>9.534541303019212</v>
      </c>
      <c r="E8" s="25">
        <v>660070</v>
      </c>
      <c r="F8" s="25">
        <v>5592175</v>
      </c>
      <c r="G8" s="3">
        <v>11.803457509823994</v>
      </c>
      <c r="H8" s="3">
        <v>-37.67479206750799</v>
      </c>
      <c r="I8">
        <v>14</v>
      </c>
    </row>
    <row r="9" spans="1:9" ht="12.75">
      <c r="A9" t="s">
        <v>55</v>
      </c>
      <c r="B9" s="25">
        <v>426506</v>
      </c>
      <c r="C9" s="25">
        <v>4231805</v>
      </c>
      <c r="D9" s="3">
        <v>10.078583488605926</v>
      </c>
      <c r="E9" s="25">
        <v>456396</v>
      </c>
      <c r="F9" s="25">
        <v>4426929</v>
      </c>
      <c r="G9" s="3">
        <v>10.309539637974767</v>
      </c>
      <c r="H9" s="3">
        <v>-6.549137152823425</v>
      </c>
      <c r="I9">
        <v>2</v>
      </c>
    </row>
    <row r="10" spans="1:9" ht="12.75">
      <c r="A10" t="s">
        <v>50</v>
      </c>
      <c r="B10" s="25">
        <v>105965</v>
      </c>
      <c r="C10" s="25">
        <v>1052238</v>
      </c>
      <c r="D10" s="3">
        <v>10.070440337642244</v>
      </c>
      <c r="E10" s="25">
        <v>115611</v>
      </c>
      <c r="F10" s="25">
        <v>1192191</v>
      </c>
      <c r="G10" s="3">
        <v>9.697355541184256</v>
      </c>
      <c r="H10" s="3">
        <v>-8.343496726090079</v>
      </c>
      <c r="I10">
        <v>4</v>
      </c>
    </row>
    <row r="11" spans="1:9" ht="12.75">
      <c r="A11" t="s">
        <v>85</v>
      </c>
      <c r="B11" s="25">
        <v>489124</v>
      </c>
      <c r="C11" s="25">
        <v>5039951</v>
      </c>
      <c r="D11" s="3">
        <v>9.704935623382053</v>
      </c>
      <c r="E11" s="25">
        <v>586791</v>
      </c>
      <c r="F11" s="25">
        <v>5707112</v>
      </c>
      <c r="G11" s="3">
        <v>10.281750209212644</v>
      </c>
      <c r="H11" s="3">
        <v>-16.644256643336384</v>
      </c>
      <c r="I11">
        <v>10</v>
      </c>
    </row>
    <row r="12" spans="1:9" ht="12.75">
      <c r="A12" t="s">
        <v>21</v>
      </c>
      <c r="B12" s="25">
        <v>128930</v>
      </c>
      <c r="C12" s="25">
        <v>1249282</v>
      </c>
      <c r="D12" s="3">
        <v>10.320327996401133</v>
      </c>
      <c r="E12" s="25">
        <v>143164</v>
      </c>
      <c r="F12" s="25">
        <v>1502624</v>
      </c>
      <c r="G12" s="3">
        <v>9.527599718891752</v>
      </c>
      <c r="H12" s="3">
        <v>-9.942443631080438</v>
      </c>
      <c r="I12">
        <v>5</v>
      </c>
    </row>
    <row r="13" spans="1:9" ht="12.75">
      <c r="A13" t="s">
        <v>26</v>
      </c>
      <c r="B13" s="25">
        <v>966602</v>
      </c>
      <c r="C13" s="25">
        <v>9418345</v>
      </c>
      <c r="D13" s="3">
        <v>10.262970829800777</v>
      </c>
      <c r="E13" s="25">
        <v>1050173</v>
      </c>
      <c r="F13" s="25">
        <v>9950742</v>
      </c>
      <c r="G13" s="3">
        <v>10.553715491769358</v>
      </c>
      <c r="H13" s="3">
        <v>-7.957831709632604</v>
      </c>
      <c r="I13">
        <v>3</v>
      </c>
    </row>
    <row r="14" spans="1:9" ht="12.75">
      <c r="A14" t="s">
        <v>79</v>
      </c>
      <c r="B14" s="25">
        <v>111855</v>
      </c>
      <c r="C14" s="25">
        <v>1195288</v>
      </c>
      <c r="D14" s="3">
        <v>9.357995729899404</v>
      </c>
      <c r="E14" s="25">
        <v>149001</v>
      </c>
      <c r="F14" s="25">
        <v>1480839</v>
      </c>
      <c r="G14" s="3">
        <v>10.06193110797325</v>
      </c>
      <c r="H14" s="3">
        <v>-24.93003402661727</v>
      </c>
      <c r="I14">
        <v>11</v>
      </c>
    </row>
    <row r="15" spans="1:9" ht="12.75">
      <c r="A15" t="s">
        <v>96</v>
      </c>
      <c r="B15" s="25">
        <v>18707</v>
      </c>
      <c r="C15" s="25">
        <v>201698</v>
      </c>
      <c r="D15" s="3">
        <v>9.274757310434412</v>
      </c>
      <c r="E15" s="25">
        <v>31153</v>
      </c>
      <c r="F15" s="25">
        <v>289840</v>
      </c>
      <c r="G15" s="3">
        <v>10.748343913883522</v>
      </c>
      <c r="H15" s="3">
        <v>-39.95120855134337</v>
      </c>
      <c r="I15">
        <v>16</v>
      </c>
    </row>
    <row r="16" spans="1:9" ht="12.75">
      <c r="A16" t="s">
        <v>11</v>
      </c>
      <c r="B16" s="25">
        <v>359885</v>
      </c>
      <c r="C16" s="25">
        <v>3533746</v>
      </c>
      <c r="D16" s="3">
        <v>10.184235086505934</v>
      </c>
      <c r="E16" s="25">
        <v>424239</v>
      </c>
      <c r="F16" s="25">
        <v>4240736</v>
      </c>
      <c r="G16" s="3">
        <v>10.003900266368856</v>
      </c>
      <c r="H16" s="3">
        <v>-15.169279580613756</v>
      </c>
      <c r="I16">
        <v>8</v>
      </c>
    </row>
    <row r="17" spans="1:9" ht="12.75">
      <c r="A17" t="s">
        <v>105</v>
      </c>
      <c r="B17" s="25">
        <v>253004</v>
      </c>
      <c r="C17" s="25">
        <v>2812988</v>
      </c>
      <c r="D17" s="3">
        <v>8.994137195039581</v>
      </c>
      <c r="E17" s="25">
        <v>426472</v>
      </c>
      <c r="F17" s="25">
        <v>3900852</v>
      </c>
      <c r="G17" s="3">
        <v>10.932791092817672</v>
      </c>
      <c r="H17" s="3">
        <v>-40.675120523738954</v>
      </c>
      <c r="I17">
        <v>17</v>
      </c>
    </row>
    <row r="18" spans="1:9" ht="12.75">
      <c r="A18" t="s">
        <v>131</v>
      </c>
      <c r="B18" s="25">
        <v>89664</v>
      </c>
      <c r="C18" s="25">
        <v>1070995</v>
      </c>
      <c r="D18" s="3">
        <v>8.372027880615688</v>
      </c>
      <c r="E18" s="25">
        <v>151945</v>
      </c>
      <c r="F18" s="25">
        <v>1575028</v>
      </c>
      <c r="G18" s="3">
        <v>9.647130082766783</v>
      </c>
      <c r="H18" s="3">
        <v>-40.98917371417289</v>
      </c>
      <c r="I18">
        <v>18</v>
      </c>
    </row>
    <row r="19" spans="1:9" ht="12.75">
      <c r="A19" t="s">
        <v>121</v>
      </c>
      <c r="B19" s="25">
        <v>329499</v>
      </c>
      <c r="C19" s="25">
        <v>3511176</v>
      </c>
      <c r="D19" s="3">
        <v>9.384291758658637</v>
      </c>
      <c r="E19" s="25">
        <v>540609</v>
      </c>
      <c r="F19" s="25">
        <v>4802016</v>
      </c>
      <c r="G19" s="3">
        <v>11.257959157153994</v>
      </c>
      <c r="H19" s="3">
        <v>-39.05040426629967</v>
      </c>
      <c r="I19">
        <v>15</v>
      </c>
    </row>
    <row r="20" spans="1:9" ht="12.75">
      <c r="A20" t="s">
        <v>65</v>
      </c>
      <c r="B20" s="25">
        <v>322799</v>
      </c>
      <c r="C20" s="25">
        <v>3268178</v>
      </c>
      <c r="D20" s="3">
        <v>9.87703240153994</v>
      </c>
      <c r="E20" s="25">
        <v>358535</v>
      </c>
      <c r="F20" s="25">
        <v>3651152</v>
      </c>
      <c r="G20" s="3">
        <v>9.819777429151127</v>
      </c>
      <c r="H20" s="3">
        <v>-9.967227746245136</v>
      </c>
      <c r="I20">
        <v>6</v>
      </c>
    </row>
    <row r="21" spans="1:9" ht="12.75">
      <c r="A21" t="s">
        <v>144</v>
      </c>
      <c r="B21" s="25">
        <v>121541</v>
      </c>
      <c r="C21" s="25">
        <v>1131454</v>
      </c>
      <c r="D21" s="3">
        <v>10.74201867685297</v>
      </c>
      <c r="E21" s="25">
        <v>120541</v>
      </c>
      <c r="F21" s="25">
        <v>1075317</v>
      </c>
      <c r="G21" s="3">
        <v>11.209810688383055</v>
      </c>
      <c r="H21" s="3">
        <v>0.8295932504293144</v>
      </c>
      <c r="I21">
        <v>1</v>
      </c>
    </row>
    <row r="22" spans="1:9" ht="12.75">
      <c r="A22" t="s">
        <v>76</v>
      </c>
      <c r="B22" s="25">
        <v>62384</v>
      </c>
      <c r="C22" s="25">
        <v>697356</v>
      </c>
      <c r="D22" s="3">
        <v>8.945789525005878</v>
      </c>
      <c r="E22" s="25">
        <v>83627</v>
      </c>
      <c r="F22" s="25">
        <v>854137</v>
      </c>
      <c r="G22" s="3">
        <v>9.790818100609153</v>
      </c>
      <c r="H22" s="3">
        <v>-25.40208305929903</v>
      </c>
      <c r="I22">
        <v>12</v>
      </c>
    </row>
    <row r="23" spans="1:9" ht="12.75">
      <c r="A23" t="s">
        <v>20</v>
      </c>
      <c r="B23" s="25">
        <v>10251</v>
      </c>
      <c r="C23" s="25">
        <v>98772</v>
      </c>
      <c r="D23" s="3">
        <v>10.378447333252339</v>
      </c>
      <c r="E23" s="25">
        <v>12106</v>
      </c>
      <c r="F23" s="25">
        <v>122955</v>
      </c>
      <c r="G23" s="3">
        <v>9.845878573461835</v>
      </c>
      <c r="H23" s="3">
        <v>-15.322980340327112</v>
      </c>
      <c r="I23">
        <v>9</v>
      </c>
    </row>
    <row r="24" spans="1:9" ht="12.75">
      <c r="A24" t="s">
        <v>42</v>
      </c>
      <c r="B24" s="25">
        <v>441233</v>
      </c>
      <c r="C24" s="25">
        <v>4375997</v>
      </c>
      <c r="D24" s="3">
        <v>10.083027936262297</v>
      </c>
      <c r="E24" s="25">
        <v>496059</v>
      </c>
      <c r="F24" s="25">
        <v>4838253</v>
      </c>
      <c r="G24" s="3">
        <v>10.252853664328839</v>
      </c>
      <c r="H24" s="3">
        <v>-11.052314341640814</v>
      </c>
      <c r="I24">
        <v>7</v>
      </c>
    </row>
    <row r="25" ht="12.75">
      <c r="H25" s="3"/>
    </row>
    <row r="26" ht="12.75">
      <c r="H26" s="3"/>
    </row>
    <row r="27" spans="1:9" ht="12.75">
      <c r="A27" t="s">
        <v>145</v>
      </c>
      <c r="B27" s="25">
        <v>1465669</v>
      </c>
      <c r="C27" s="25">
        <v>14300145</v>
      </c>
      <c r="D27" s="3">
        <v>10.249329639664492</v>
      </c>
      <c r="E27" s="25">
        <v>1629682</v>
      </c>
      <c r="F27" s="25">
        <v>15817057</v>
      </c>
      <c r="G27" s="3">
        <v>10.303320017118228</v>
      </c>
      <c r="H27" s="3">
        <v>-10.06411066698902</v>
      </c>
      <c r="I27">
        <v>2</v>
      </c>
    </row>
    <row r="28" spans="1:9" ht="12.75">
      <c r="A28" t="s">
        <v>146</v>
      </c>
      <c r="B28" s="25">
        <v>1095243</v>
      </c>
      <c r="C28" s="25">
        <v>10791494</v>
      </c>
      <c r="D28" s="3">
        <v>10.149132270286207</v>
      </c>
      <c r="E28" s="25">
        <v>1188607</v>
      </c>
      <c r="F28" s="25">
        <v>11532690</v>
      </c>
      <c r="G28" s="3">
        <v>10.306415935917814</v>
      </c>
      <c r="H28" s="3">
        <v>-7.854909149954527</v>
      </c>
      <c r="I28">
        <v>1</v>
      </c>
    </row>
    <row r="29" spans="1:9" ht="12.75">
      <c r="A29" t="s">
        <v>147</v>
      </c>
      <c r="B29" s="25">
        <v>986164</v>
      </c>
      <c r="C29" s="25">
        <v>10200773</v>
      </c>
      <c r="D29" s="3">
        <v>9.667541861778513</v>
      </c>
      <c r="E29" s="25">
        <v>1177954</v>
      </c>
      <c r="F29" s="25">
        <v>11693240</v>
      </c>
      <c r="G29" s="3">
        <v>10.073803325682189</v>
      </c>
      <c r="H29" s="3">
        <v>-16.281620504705614</v>
      </c>
      <c r="I29">
        <v>3</v>
      </c>
    </row>
    <row r="30" spans="1:9" ht="12.75">
      <c r="A30" t="s">
        <v>475</v>
      </c>
      <c r="B30" s="25">
        <v>926665</v>
      </c>
      <c r="C30" s="25">
        <v>9998950</v>
      </c>
      <c r="D30" s="3">
        <v>9.267623100425544</v>
      </c>
      <c r="E30" s="25">
        <v>1515440</v>
      </c>
      <c r="F30" s="25">
        <v>13430686</v>
      </c>
      <c r="G30" s="3">
        <v>11.283414711653597</v>
      </c>
      <c r="H30" s="3">
        <v>-38.85175262629995</v>
      </c>
      <c r="I30">
        <v>4</v>
      </c>
    </row>
    <row r="31" spans="1:9" ht="12.75">
      <c r="A31" t="s">
        <v>476</v>
      </c>
      <c r="B31" s="25">
        <v>419163</v>
      </c>
      <c r="C31" s="25">
        <v>4582172</v>
      </c>
      <c r="D31" s="3">
        <v>9.147692404388136</v>
      </c>
      <c r="E31" s="25">
        <v>692554</v>
      </c>
      <c r="F31" s="25">
        <v>6377044</v>
      </c>
      <c r="G31" s="3">
        <v>10.86011010744163</v>
      </c>
      <c r="H31" s="3">
        <v>-39.47576651062589</v>
      </c>
      <c r="I31">
        <v>5</v>
      </c>
    </row>
    <row r="32" spans="1:9" ht="12.75">
      <c r="A32" s="4" t="s">
        <v>137</v>
      </c>
      <c r="B32" s="37">
        <v>4892902</v>
      </c>
      <c r="C32" s="37">
        <v>49873535</v>
      </c>
      <c r="D32" s="5">
        <v>9.81061799609753</v>
      </c>
      <c r="E32" s="37">
        <v>6204237</v>
      </c>
      <c r="F32" s="37">
        <v>58850717</v>
      </c>
      <c r="G32" s="5">
        <v>10.542330350877458</v>
      </c>
      <c r="H32" s="5">
        <v>-21.136120364196273</v>
      </c>
      <c r="I32" s="4"/>
    </row>
    <row r="33" spans="1:9" ht="12.75">
      <c r="A33" s="149" t="s">
        <v>484</v>
      </c>
      <c r="B33" s="149"/>
      <c r="C33" s="149"/>
      <c r="D33" s="149"/>
      <c r="E33" s="149"/>
      <c r="F33" s="149"/>
      <c r="G33" s="149"/>
      <c r="H33" s="149"/>
      <c r="I33" s="149"/>
    </row>
    <row r="35" ht="12.75">
      <c r="A35" t="s">
        <v>542</v>
      </c>
    </row>
  </sheetData>
  <sheetProtection/>
  <mergeCells count="8">
    <mergeCell ref="A1:I1"/>
    <mergeCell ref="A2:I2"/>
    <mergeCell ref="A33:I33"/>
    <mergeCell ref="E3:G3"/>
    <mergeCell ref="B3:D3"/>
    <mergeCell ref="A3:A4"/>
    <mergeCell ref="I3:I4"/>
    <mergeCell ref="H3:H4"/>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M33"/>
  <sheetViews>
    <sheetView zoomScale="82" zoomScaleNormal="82" zoomScalePageLayoutView="0" workbookViewId="0" topLeftCell="A1">
      <selection activeCell="A33" sqref="A33"/>
    </sheetView>
  </sheetViews>
  <sheetFormatPr defaultColWidth="9.33203125" defaultRowHeight="12.75"/>
  <cols>
    <col min="1" max="1" width="27.66015625" style="0" customWidth="1"/>
    <col min="2" max="2" width="11.16015625" style="0" customWidth="1"/>
    <col min="6" max="6" width="12.16015625" style="0" customWidth="1"/>
    <col min="11" max="11" width="17" style="0" customWidth="1"/>
  </cols>
  <sheetData>
    <row r="1" spans="1:12" ht="12.75">
      <c r="A1" s="150" t="s">
        <v>492</v>
      </c>
      <c r="B1" s="150"/>
      <c r="C1" s="150"/>
      <c r="D1" s="150"/>
      <c r="E1" s="150"/>
      <c r="F1" s="150"/>
      <c r="G1" s="150"/>
      <c r="H1" s="150"/>
      <c r="I1" s="150"/>
      <c r="J1" s="150"/>
      <c r="K1" s="150"/>
      <c r="L1" s="150"/>
    </row>
    <row r="2" spans="1:13" ht="12.75">
      <c r="A2" s="151" t="s">
        <v>515</v>
      </c>
      <c r="B2" s="151"/>
      <c r="C2" s="151"/>
      <c r="D2" s="151"/>
      <c r="E2" s="151"/>
      <c r="F2" s="151"/>
      <c r="G2" s="151"/>
      <c r="H2" s="151"/>
      <c r="I2" s="151"/>
      <c r="J2" s="151"/>
      <c r="K2" s="151"/>
      <c r="L2" s="151"/>
      <c r="M2" s="15"/>
    </row>
    <row r="3" spans="1:13" ht="13.5" customHeight="1">
      <c r="A3" s="161" t="s">
        <v>153</v>
      </c>
      <c r="B3" s="164" t="s">
        <v>491</v>
      </c>
      <c r="C3" s="167" t="s">
        <v>489</v>
      </c>
      <c r="D3" s="167"/>
      <c r="E3" s="167"/>
      <c r="F3" s="167"/>
      <c r="G3" s="167"/>
      <c r="H3" s="166" t="s">
        <v>490</v>
      </c>
      <c r="I3" s="167"/>
      <c r="J3" s="167"/>
      <c r="K3" s="167"/>
      <c r="L3" s="167"/>
      <c r="M3" s="80"/>
    </row>
    <row r="4" spans="1:13" ht="38.25">
      <c r="A4" s="162"/>
      <c r="B4" s="165"/>
      <c r="C4" s="9" t="s">
        <v>485</v>
      </c>
      <c r="D4" s="9" t="s">
        <v>486</v>
      </c>
      <c r="E4" s="9" t="s">
        <v>487</v>
      </c>
      <c r="F4" s="9" t="s">
        <v>488</v>
      </c>
      <c r="G4" s="9" t="s">
        <v>154</v>
      </c>
      <c r="H4" s="79" t="s">
        <v>485</v>
      </c>
      <c r="I4" s="9" t="s">
        <v>486</v>
      </c>
      <c r="J4" s="9" t="s">
        <v>487</v>
      </c>
      <c r="K4" s="9" t="s">
        <v>488</v>
      </c>
      <c r="L4" s="9" t="s">
        <v>154</v>
      </c>
      <c r="M4" s="15"/>
    </row>
    <row r="5" spans="1:13" ht="12.75">
      <c r="A5" t="s">
        <v>91</v>
      </c>
      <c r="B5" s="55">
        <v>211141</v>
      </c>
      <c r="C5">
        <v>244</v>
      </c>
      <c r="D5">
        <v>439</v>
      </c>
      <c r="E5">
        <v>-195</v>
      </c>
      <c r="F5" s="78">
        <v>-0.09235534548003467</v>
      </c>
      <c r="G5">
        <v>13</v>
      </c>
      <c r="H5" s="25">
        <v>1132</v>
      </c>
      <c r="I5" s="25">
        <v>1789</v>
      </c>
      <c r="J5" s="25">
        <v>-657</v>
      </c>
      <c r="K5" s="81">
        <v>-0.3111664716942707</v>
      </c>
      <c r="L5">
        <v>14</v>
      </c>
      <c r="M5" s="15"/>
    </row>
    <row r="6" spans="1:13" ht="12.75">
      <c r="A6" t="s">
        <v>112</v>
      </c>
      <c r="B6" s="55">
        <v>93423</v>
      </c>
      <c r="C6">
        <v>62</v>
      </c>
      <c r="D6">
        <v>169</v>
      </c>
      <c r="E6">
        <v>-107</v>
      </c>
      <c r="F6" s="78">
        <v>-0.11453282382282737</v>
      </c>
      <c r="G6">
        <v>17</v>
      </c>
      <c r="H6" s="25">
        <v>289</v>
      </c>
      <c r="I6" s="25">
        <v>1225</v>
      </c>
      <c r="J6" s="25">
        <v>-936</v>
      </c>
      <c r="K6" s="81">
        <v>-1.0018946083940785</v>
      </c>
      <c r="L6">
        <v>20</v>
      </c>
      <c r="M6" s="15"/>
    </row>
    <row r="7" spans="1:13" ht="12.75">
      <c r="A7" t="s">
        <v>115</v>
      </c>
      <c r="B7" s="55">
        <v>329937</v>
      </c>
      <c r="C7">
        <v>184</v>
      </c>
      <c r="D7">
        <v>488</v>
      </c>
      <c r="E7">
        <v>-304</v>
      </c>
      <c r="F7" s="78">
        <v>-0.0921388022561883</v>
      </c>
      <c r="G7">
        <v>12</v>
      </c>
      <c r="H7" s="25">
        <v>900</v>
      </c>
      <c r="I7" s="25">
        <v>3608</v>
      </c>
      <c r="J7" s="25">
        <v>-2708</v>
      </c>
      <c r="K7" s="81">
        <v>-0.8207627516768352</v>
      </c>
      <c r="L7">
        <v>18</v>
      </c>
      <c r="M7" s="15"/>
    </row>
    <row r="8" spans="1:13" ht="12.75">
      <c r="A8" t="s">
        <v>99</v>
      </c>
      <c r="B8" s="55">
        <v>1026229</v>
      </c>
      <c r="C8">
        <v>635</v>
      </c>
      <c r="D8">
        <v>1344</v>
      </c>
      <c r="E8">
        <v>-709</v>
      </c>
      <c r="F8" s="78">
        <v>-0.0690878936377748</v>
      </c>
      <c r="G8">
        <v>6</v>
      </c>
      <c r="H8" s="25">
        <v>2352</v>
      </c>
      <c r="I8" s="25">
        <v>7476</v>
      </c>
      <c r="J8" s="25">
        <v>-5124</v>
      </c>
      <c r="K8" s="81">
        <v>-0.49930376163604806</v>
      </c>
      <c r="L8">
        <v>17</v>
      </c>
      <c r="M8" s="15"/>
    </row>
    <row r="9" spans="1:13" ht="12.75">
      <c r="A9" t="s">
        <v>55</v>
      </c>
      <c r="B9" s="55">
        <v>713877</v>
      </c>
      <c r="C9">
        <v>798</v>
      </c>
      <c r="D9">
        <v>1243</v>
      </c>
      <c r="E9">
        <v>-445</v>
      </c>
      <c r="F9" s="78">
        <v>-0.06233566846949825</v>
      </c>
      <c r="G9">
        <v>3</v>
      </c>
      <c r="H9" s="25">
        <v>7794</v>
      </c>
      <c r="I9" s="25">
        <v>3605</v>
      </c>
      <c r="J9" s="25">
        <v>4189</v>
      </c>
      <c r="K9" s="81">
        <v>0.5867957645364678</v>
      </c>
      <c r="L9">
        <v>1</v>
      </c>
      <c r="M9" s="15"/>
    </row>
    <row r="10" spans="1:13" ht="12.75">
      <c r="A10" t="s">
        <v>50</v>
      </c>
      <c r="B10" s="55">
        <v>179686</v>
      </c>
      <c r="C10">
        <v>276</v>
      </c>
      <c r="D10">
        <v>504</v>
      </c>
      <c r="E10">
        <v>-228</v>
      </c>
      <c r="F10" s="78">
        <v>-0.12688801576082723</v>
      </c>
      <c r="G10">
        <v>18</v>
      </c>
      <c r="H10" s="25">
        <v>1192</v>
      </c>
      <c r="I10" s="25">
        <v>996</v>
      </c>
      <c r="J10" s="25">
        <v>196</v>
      </c>
      <c r="K10" s="81">
        <v>0.10907917144351814</v>
      </c>
      <c r="L10">
        <v>7</v>
      </c>
      <c r="M10" s="15"/>
    </row>
    <row r="11" spans="1:13" ht="12.75">
      <c r="A11" t="s">
        <v>85</v>
      </c>
      <c r="B11" s="55">
        <v>950907</v>
      </c>
      <c r="C11">
        <v>1065</v>
      </c>
      <c r="D11">
        <v>1500</v>
      </c>
      <c r="E11">
        <v>-435</v>
      </c>
      <c r="F11" s="78">
        <v>-0.04574579848502535</v>
      </c>
      <c r="G11">
        <v>1</v>
      </c>
      <c r="H11" s="25">
        <v>6779</v>
      </c>
      <c r="I11" s="25">
        <v>4202</v>
      </c>
      <c r="J11" s="25">
        <v>2577</v>
      </c>
      <c r="K11" s="81">
        <v>0.27100441999059843</v>
      </c>
      <c r="L11">
        <v>3</v>
      </c>
      <c r="M11" s="15"/>
    </row>
    <row r="12" spans="1:13" ht="12.75">
      <c r="A12" t="s">
        <v>21</v>
      </c>
      <c r="B12" s="55">
        <v>216898</v>
      </c>
      <c r="C12">
        <v>318</v>
      </c>
      <c r="D12">
        <v>434</v>
      </c>
      <c r="E12">
        <v>-116</v>
      </c>
      <c r="F12" s="78">
        <v>-0.05348135990188937</v>
      </c>
      <c r="G12">
        <v>2</v>
      </c>
      <c r="H12" s="25">
        <v>1534</v>
      </c>
      <c r="I12" s="25">
        <v>1378</v>
      </c>
      <c r="J12" s="25">
        <v>156</v>
      </c>
      <c r="K12" s="81">
        <v>0.07192320814392018</v>
      </c>
      <c r="L12">
        <v>9</v>
      </c>
      <c r="M12" s="15"/>
    </row>
    <row r="13" spans="1:13" ht="12.75">
      <c r="A13" t="s">
        <v>26</v>
      </c>
      <c r="B13" s="55">
        <v>1653337</v>
      </c>
      <c r="C13">
        <v>2540</v>
      </c>
      <c r="D13">
        <v>3663</v>
      </c>
      <c r="E13">
        <v>-1123</v>
      </c>
      <c r="F13" s="78">
        <v>-0.06792323646056429</v>
      </c>
      <c r="G13">
        <v>5</v>
      </c>
      <c r="H13" s="25">
        <v>14625</v>
      </c>
      <c r="I13" s="25">
        <v>6303</v>
      </c>
      <c r="J13" s="25">
        <v>8322</v>
      </c>
      <c r="K13" s="81">
        <v>0.5033456579027749</v>
      </c>
      <c r="L13">
        <v>2</v>
      </c>
      <c r="M13" s="15"/>
    </row>
    <row r="14" spans="1:13" ht="12.75">
      <c r="A14" t="s">
        <v>79</v>
      </c>
      <c r="B14" s="55">
        <v>235033</v>
      </c>
      <c r="C14">
        <v>286</v>
      </c>
      <c r="D14">
        <v>499</v>
      </c>
      <c r="E14">
        <v>-213</v>
      </c>
      <c r="F14" s="78">
        <v>-0.0906255717282254</v>
      </c>
      <c r="G14">
        <v>11</v>
      </c>
      <c r="H14" s="25">
        <v>1090</v>
      </c>
      <c r="I14" s="25">
        <v>1427</v>
      </c>
      <c r="J14" s="25">
        <v>-337</v>
      </c>
      <c r="K14" s="81">
        <v>-0.14338412052775568</v>
      </c>
      <c r="L14">
        <v>12</v>
      </c>
      <c r="M14" s="15"/>
    </row>
    <row r="15" spans="1:13" ht="12.75">
      <c r="A15" t="s">
        <v>96</v>
      </c>
      <c r="B15" s="55">
        <v>48951</v>
      </c>
      <c r="C15">
        <v>57</v>
      </c>
      <c r="D15">
        <v>120</v>
      </c>
      <c r="E15">
        <v>-63</v>
      </c>
      <c r="F15" s="78">
        <v>-0.1287001287001287</v>
      </c>
      <c r="G15">
        <v>19</v>
      </c>
      <c r="H15" s="25">
        <v>240</v>
      </c>
      <c r="I15" s="25">
        <v>671</v>
      </c>
      <c r="J15" s="25">
        <v>-431</v>
      </c>
      <c r="K15" s="81">
        <v>-0.8804723090437376</v>
      </c>
      <c r="L15">
        <v>19</v>
      </c>
      <c r="M15" s="15"/>
    </row>
    <row r="16" spans="1:13" ht="12.75">
      <c r="A16" t="s">
        <v>11</v>
      </c>
      <c r="B16" s="55">
        <v>657354</v>
      </c>
      <c r="C16">
        <v>738</v>
      </c>
      <c r="D16">
        <v>1447</v>
      </c>
      <c r="E16">
        <v>-709</v>
      </c>
      <c r="F16" s="78">
        <v>-0.10785664953738777</v>
      </c>
      <c r="G16">
        <v>16</v>
      </c>
      <c r="H16" s="25">
        <v>3881</v>
      </c>
      <c r="I16" s="25">
        <v>3104</v>
      </c>
      <c r="J16" s="25">
        <v>777</v>
      </c>
      <c r="K16" s="81">
        <v>0.11820115189076207</v>
      </c>
      <c r="L16">
        <v>6</v>
      </c>
      <c r="M16" s="15"/>
    </row>
    <row r="17" spans="1:13" ht="12.75">
      <c r="A17" t="s">
        <v>105</v>
      </c>
      <c r="B17" s="55">
        <v>664348</v>
      </c>
      <c r="C17">
        <v>471</v>
      </c>
      <c r="D17">
        <v>904</v>
      </c>
      <c r="E17">
        <v>-433</v>
      </c>
      <c r="F17" s="78">
        <v>-0.06517668450872133</v>
      </c>
      <c r="G17">
        <v>4</v>
      </c>
      <c r="H17" s="25">
        <v>1971</v>
      </c>
      <c r="I17" s="25">
        <v>5258</v>
      </c>
      <c r="J17" s="25">
        <v>-3287</v>
      </c>
      <c r="K17" s="81">
        <v>-0.4947708128872218</v>
      </c>
      <c r="L17">
        <v>16</v>
      </c>
      <c r="M17" s="15"/>
    </row>
    <row r="18" spans="1:13" ht="12.75">
      <c r="A18" t="s">
        <v>131</v>
      </c>
      <c r="B18" s="55">
        <v>250513</v>
      </c>
      <c r="C18">
        <v>288</v>
      </c>
      <c r="D18">
        <v>491</v>
      </c>
      <c r="E18">
        <v>-203</v>
      </c>
      <c r="F18" s="78">
        <v>-0.08103371880900392</v>
      </c>
      <c r="G18">
        <v>10</v>
      </c>
      <c r="H18" s="25">
        <v>609</v>
      </c>
      <c r="I18" s="25">
        <v>1122</v>
      </c>
      <c r="J18" s="25">
        <v>-513</v>
      </c>
      <c r="K18" s="81">
        <v>-0.20477979186708872</v>
      </c>
      <c r="L18">
        <v>13</v>
      </c>
      <c r="M18" s="15"/>
    </row>
    <row r="19" spans="1:13" ht="12.75">
      <c r="A19" t="s">
        <v>121</v>
      </c>
      <c r="B19" s="55">
        <v>842528</v>
      </c>
      <c r="C19">
        <v>568</v>
      </c>
      <c r="D19">
        <v>1192</v>
      </c>
      <c r="E19">
        <v>-624</v>
      </c>
      <c r="F19" s="78">
        <v>-0.074062820464127</v>
      </c>
      <c r="G19">
        <v>8</v>
      </c>
      <c r="H19" s="25">
        <v>1884</v>
      </c>
      <c r="I19" s="25">
        <v>5986</v>
      </c>
      <c r="J19" s="25">
        <v>-4102</v>
      </c>
      <c r="K19" s="81">
        <v>-0.48686809221770666</v>
      </c>
      <c r="L19">
        <v>15</v>
      </c>
      <c r="M19" s="15"/>
    </row>
    <row r="20" spans="1:13" ht="12.75">
      <c r="A20" t="s">
        <v>65</v>
      </c>
      <c r="B20" s="55">
        <v>572800</v>
      </c>
      <c r="C20">
        <v>557</v>
      </c>
      <c r="D20">
        <v>974</v>
      </c>
      <c r="E20">
        <v>-417</v>
      </c>
      <c r="F20" s="78">
        <v>-0.07280027932960893</v>
      </c>
      <c r="G20">
        <v>7</v>
      </c>
      <c r="H20" s="25">
        <v>3565</v>
      </c>
      <c r="I20" s="25">
        <v>2543</v>
      </c>
      <c r="J20" s="25">
        <v>1022</v>
      </c>
      <c r="K20" s="81">
        <v>0.1784217877094972</v>
      </c>
      <c r="L20">
        <v>5</v>
      </c>
      <c r="M20" s="15"/>
    </row>
    <row r="21" spans="1:13" ht="12.75">
      <c r="A21" t="s">
        <v>144</v>
      </c>
      <c r="B21" s="55">
        <v>183942</v>
      </c>
      <c r="C21">
        <v>335</v>
      </c>
      <c r="D21">
        <v>520</v>
      </c>
      <c r="E21">
        <v>-185</v>
      </c>
      <c r="F21" s="78">
        <v>-0.10057518130715117</v>
      </c>
      <c r="G21">
        <v>14</v>
      </c>
      <c r="H21" s="25">
        <v>1275</v>
      </c>
      <c r="I21" s="25">
        <v>936</v>
      </c>
      <c r="J21" s="25">
        <v>339</v>
      </c>
      <c r="K21" s="81">
        <v>0.18429722412499594</v>
      </c>
      <c r="L21">
        <v>4</v>
      </c>
      <c r="M21" s="15"/>
    </row>
    <row r="22" spans="1:13" ht="12.75">
      <c r="A22" t="s">
        <v>76</v>
      </c>
      <c r="B22" s="55">
        <v>135114</v>
      </c>
      <c r="C22">
        <v>132</v>
      </c>
      <c r="D22">
        <v>234</v>
      </c>
      <c r="E22">
        <v>-102</v>
      </c>
      <c r="F22" s="78">
        <v>-0.07549180691860206</v>
      </c>
      <c r="G22">
        <v>9</v>
      </c>
      <c r="H22" s="25">
        <v>714</v>
      </c>
      <c r="I22" s="25">
        <v>894</v>
      </c>
      <c r="J22" s="25">
        <v>-180</v>
      </c>
      <c r="K22" s="81">
        <v>-0.13322083573870952</v>
      </c>
      <c r="L22">
        <v>11</v>
      </c>
      <c r="M22" s="15"/>
    </row>
    <row r="23" spans="1:13" ht="12.75">
      <c r="A23" t="s">
        <v>20</v>
      </c>
      <c r="B23" s="55">
        <v>18855</v>
      </c>
      <c r="C23">
        <v>20</v>
      </c>
      <c r="D23">
        <v>59</v>
      </c>
      <c r="E23">
        <v>-39</v>
      </c>
      <c r="F23" s="78">
        <v>-0.20684168655529037</v>
      </c>
      <c r="G23">
        <v>20</v>
      </c>
      <c r="H23" s="25">
        <v>123</v>
      </c>
      <c r="I23" s="25">
        <v>131</v>
      </c>
      <c r="J23" s="25">
        <v>-8</v>
      </c>
      <c r="K23" s="81">
        <v>-0.042429063908777515</v>
      </c>
      <c r="L23">
        <v>10</v>
      </c>
      <c r="M23" s="15"/>
    </row>
    <row r="24" spans="1:13" ht="12.75">
      <c r="A24" t="s">
        <v>42</v>
      </c>
      <c r="B24" s="55">
        <v>770104</v>
      </c>
      <c r="C24">
        <v>969</v>
      </c>
      <c r="D24">
        <v>1773</v>
      </c>
      <c r="E24">
        <v>-804</v>
      </c>
      <c r="F24" s="78">
        <v>-0.10440148343600344</v>
      </c>
      <c r="G24">
        <v>15</v>
      </c>
      <c r="H24" s="25">
        <v>3930</v>
      </c>
      <c r="I24" s="25">
        <v>3225</v>
      </c>
      <c r="J24" s="25">
        <v>705</v>
      </c>
      <c r="K24" s="81">
        <v>0.09154607689351048</v>
      </c>
      <c r="L24">
        <v>8</v>
      </c>
      <c r="M24" s="15"/>
    </row>
    <row r="25" spans="2:13" ht="12.75">
      <c r="B25" s="55"/>
      <c r="F25" s="78"/>
      <c r="H25" s="25"/>
      <c r="I25" s="25"/>
      <c r="J25" s="25"/>
      <c r="K25" s="81"/>
      <c r="M25" s="15"/>
    </row>
    <row r="26" spans="1:13" ht="12.75">
      <c r="A26" t="s">
        <v>145</v>
      </c>
      <c r="B26" s="55">
        <v>2546444</v>
      </c>
      <c r="C26" s="25">
        <v>3616</v>
      </c>
      <c r="D26" s="25">
        <v>5603</v>
      </c>
      <c r="E26" s="25">
        <v>-1987</v>
      </c>
      <c r="F26" s="84">
        <v>-0.07803038276121525</v>
      </c>
      <c r="G26" s="25">
        <v>3</v>
      </c>
      <c r="H26" s="25">
        <v>20163</v>
      </c>
      <c r="I26" s="25">
        <v>10916</v>
      </c>
      <c r="J26" s="25">
        <v>9247</v>
      </c>
      <c r="K26" s="84">
        <v>0.3631338446869438</v>
      </c>
      <c r="L26" s="25">
        <v>1</v>
      </c>
      <c r="M26" s="15"/>
    </row>
    <row r="27" spans="1:13" ht="12.75">
      <c r="A27" t="s">
        <v>146</v>
      </c>
      <c r="B27" s="55">
        <v>1847609</v>
      </c>
      <c r="C27" s="25">
        <v>2378</v>
      </c>
      <c r="D27" s="25">
        <v>4040</v>
      </c>
      <c r="E27" s="25">
        <v>-1662</v>
      </c>
      <c r="F27" s="84">
        <v>-0.08995409743078757</v>
      </c>
      <c r="G27" s="25">
        <v>4</v>
      </c>
      <c r="H27" s="25">
        <v>14191</v>
      </c>
      <c r="I27" s="25">
        <v>8762</v>
      </c>
      <c r="J27" s="25">
        <v>5429</v>
      </c>
      <c r="K27" s="84">
        <v>0.2938392268061045</v>
      </c>
      <c r="L27" s="25">
        <v>2</v>
      </c>
      <c r="M27" s="15"/>
    </row>
    <row r="28" spans="1:13" ht="12.75">
      <c r="A28" t="s">
        <v>147</v>
      </c>
      <c r="B28" s="55">
        <v>1893854</v>
      </c>
      <c r="C28" s="25">
        <v>2040</v>
      </c>
      <c r="D28" s="25">
        <v>3207</v>
      </c>
      <c r="E28" s="25">
        <v>-1167</v>
      </c>
      <c r="F28" s="84">
        <v>-0.06162037833961858</v>
      </c>
      <c r="G28" s="25">
        <v>1</v>
      </c>
      <c r="H28" s="25">
        <v>12148</v>
      </c>
      <c r="I28" s="25">
        <v>9066</v>
      </c>
      <c r="J28" s="25">
        <v>3082</v>
      </c>
      <c r="K28" s="84">
        <v>0.16273693748303722</v>
      </c>
      <c r="L28" s="25">
        <v>3</v>
      </c>
      <c r="M28" s="15"/>
    </row>
    <row r="29" spans="1:13" ht="12.75">
      <c r="A29" t="s">
        <v>148</v>
      </c>
      <c r="B29" s="55">
        <v>3467070</v>
      </c>
      <c r="C29" s="25">
        <v>2509</v>
      </c>
      <c r="D29" s="25">
        <v>5147</v>
      </c>
      <c r="E29" s="25">
        <v>-2638</v>
      </c>
      <c r="F29" s="84">
        <v>-0.0760873013812816</v>
      </c>
      <c r="G29" s="25">
        <v>2</v>
      </c>
      <c r="H29" s="25">
        <v>9377</v>
      </c>
      <c r="I29" s="25">
        <v>27135</v>
      </c>
      <c r="J29" s="25">
        <v>-17758</v>
      </c>
      <c r="K29" s="84">
        <v>-0.5121904086159207</v>
      </c>
      <c r="L29" s="25">
        <v>4</v>
      </c>
      <c r="M29" s="15"/>
    </row>
    <row r="30" spans="1:13" s="4" customFormat="1" ht="12.75">
      <c r="A30" s="4" t="s">
        <v>137</v>
      </c>
      <c r="B30" s="58">
        <v>9754977</v>
      </c>
      <c r="C30" s="4">
        <v>10543</v>
      </c>
      <c r="D30" s="4">
        <v>17997</v>
      </c>
      <c r="E30" s="4">
        <v>-7454</v>
      </c>
      <c r="F30" s="82">
        <v>-0.07641227652305074</v>
      </c>
      <c r="H30" s="37">
        <v>55879</v>
      </c>
      <c r="I30" s="37">
        <v>55879</v>
      </c>
      <c r="J30" s="37">
        <v>0</v>
      </c>
      <c r="K30" s="83"/>
      <c r="M30" s="16"/>
    </row>
    <row r="31" spans="1:12" ht="12.75">
      <c r="A31" s="149" t="s">
        <v>484</v>
      </c>
      <c r="B31" s="149"/>
      <c r="C31" s="149"/>
      <c r="D31" s="149"/>
      <c r="E31" s="149"/>
      <c r="F31" s="149"/>
      <c r="G31" s="149"/>
      <c r="H31" s="149"/>
      <c r="I31" s="149"/>
      <c r="J31" s="149"/>
      <c r="K31" s="149"/>
      <c r="L31" s="149"/>
    </row>
    <row r="32" spans="2:7" ht="12.75">
      <c r="B32" s="25"/>
      <c r="C32" s="25"/>
      <c r="D32" s="3"/>
      <c r="E32" s="25"/>
      <c r="F32" s="25"/>
      <c r="G32" s="3"/>
    </row>
    <row r="33" spans="1:7" ht="12.75">
      <c r="A33" t="s">
        <v>542</v>
      </c>
      <c r="B33" s="25"/>
      <c r="C33" s="25"/>
      <c r="D33" s="3"/>
      <c r="E33" s="25"/>
      <c r="F33" s="25"/>
      <c r="G33" s="3"/>
    </row>
    <row r="34" s="15" customFormat="1" ht="12.75"/>
    <row r="35" s="15" customFormat="1" ht="12.75"/>
    <row r="36" s="15" customFormat="1" ht="12.75"/>
    <row r="37" s="15" customFormat="1" ht="12.75"/>
    <row r="38" s="15" customFormat="1" ht="12.75"/>
    <row r="39" s="15" customFormat="1" ht="12.75"/>
    <row r="40" s="15" customFormat="1" ht="12.75"/>
    <row r="41" s="15" customFormat="1" ht="12.75"/>
    <row r="42" s="15" customFormat="1" ht="12.75"/>
    <row r="43" s="15" customFormat="1" ht="12.75"/>
    <row r="44" s="15" customFormat="1" ht="12.75"/>
    <row r="45" s="15" customFormat="1" ht="12.75"/>
    <row r="46" s="15" customFormat="1" ht="12.75"/>
    <row r="47" s="15" customFormat="1" ht="12.75"/>
    <row r="48" s="15" customFormat="1" ht="12.75"/>
    <row r="49" s="15" customFormat="1" ht="12.75"/>
    <row r="50" s="15" customFormat="1" ht="12.75"/>
    <row r="51" s="15" customFormat="1" ht="12.75"/>
    <row r="52" s="15" customFormat="1" ht="12.75"/>
    <row r="53" s="15" customFormat="1" ht="12.75"/>
    <row r="54" s="15" customFormat="1" ht="12.75"/>
    <row r="55" s="15" customFormat="1" ht="12.75"/>
  </sheetData>
  <sheetProtection/>
  <mergeCells count="7">
    <mergeCell ref="A1:L1"/>
    <mergeCell ref="A2:L2"/>
    <mergeCell ref="A31:L31"/>
    <mergeCell ref="A3:A4"/>
    <mergeCell ref="B3:B4"/>
    <mergeCell ref="H3:L3"/>
    <mergeCell ref="C3:G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C00000"/>
  </sheetPr>
  <dimension ref="A1:AD28"/>
  <sheetViews>
    <sheetView zoomScale="84" zoomScaleNormal="84" zoomScalePageLayoutView="0" workbookViewId="0" topLeftCell="A3">
      <selection activeCell="A28" sqref="A28"/>
    </sheetView>
  </sheetViews>
  <sheetFormatPr defaultColWidth="9" defaultRowHeight="12.75"/>
  <cols>
    <col min="1" max="1" width="27.16015625" style="1" customWidth="1"/>
    <col min="2" max="2" width="15.66015625" style="130" customWidth="1"/>
    <col min="3" max="3" width="9" style="130" customWidth="1"/>
    <col min="4" max="4" width="22.66015625" style="1" customWidth="1"/>
    <col min="5" max="5" width="12.66015625" style="130" customWidth="1"/>
    <col min="6" max="6" width="9" style="130" customWidth="1"/>
    <col min="7" max="7" width="12.66015625" style="130" customWidth="1"/>
    <col min="8" max="8" width="9" style="130" customWidth="1"/>
    <col min="9" max="9" width="12.66015625" style="130" customWidth="1"/>
    <col min="10" max="10" width="9" style="130" customWidth="1"/>
    <col min="11" max="11" width="13" style="131" customWidth="1"/>
    <col min="12" max="12" width="9" style="130" customWidth="1"/>
    <col min="13" max="13" width="11.66015625" style="130" customWidth="1"/>
    <col min="14" max="14" width="9" style="130" customWidth="1"/>
    <col min="15" max="15" width="12" style="130" customWidth="1"/>
    <col min="16" max="16" width="9" style="130" customWidth="1"/>
    <col min="17" max="17" width="13.66015625" style="130" customWidth="1"/>
    <col min="18" max="18" width="13.16015625" style="130" customWidth="1"/>
    <col min="19" max="19" width="15.16015625" style="130" customWidth="1"/>
    <col min="20" max="20" width="9" style="130" customWidth="1"/>
    <col min="21" max="21" width="19.5" style="130" customWidth="1"/>
    <col min="22" max="22" width="13.83203125" style="130" customWidth="1"/>
    <col min="23" max="23" width="15.16015625" style="130" customWidth="1"/>
    <col min="24" max="24" width="9" style="130" customWidth="1"/>
    <col min="25" max="25" width="13.33203125" style="130" customWidth="1"/>
    <col min="26" max="26" width="9" style="130" customWidth="1"/>
    <col min="27" max="27" width="18.66015625" style="130" customWidth="1"/>
    <col min="28" max="28" width="12.66015625" style="130" customWidth="1"/>
    <col min="29" max="29" width="17.83203125" style="130" customWidth="1"/>
    <col min="30" max="30" width="9" style="130" customWidth="1"/>
    <col min="31" max="16384" width="9" style="1" customWidth="1"/>
  </cols>
  <sheetData>
    <row r="1" spans="1:4" ht="12.75">
      <c r="A1" s="104" t="s">
        <v>524</v>
      </c>
      <c r="B1" s="112"/>
      <c r="C1" s="112"/>
      <c r="D1" s="126"/>
    </row>
    <row r="2" spans="1:11" s="124" customFormat="1" ht="15.75" customHeight="1">
      <c r="A2" s="146" t="s">
        <v>523</v>
      </c>
      <c r="B2" s="146"/>
      <c r="C2" s="146"/>
      <c r="D2" s="146"/>
      <c r="E2" s="146"/>
      <c r="F2" s="146"/>
      <c r="G2" s="146"/>
      <c r="H2" s="146"/>
      <c r="I2" s="146"/>
      <c r="J2" s="146"/>
      <c r="K2" s="146"/>
    </row>
    <row r="3" spans="1:30" s="90" customFormat="1" ht="99.75" customHeight="1">
      <c r="A3" s="110" t="s">
        <v>153</v>
      </c>
      <c r="B3" s="111" t="s">
        <v>499</v>
      </c>
      <c r="C3" s="111" t="s">
        <v>154</v>
      </c>
      <c r="D3" s="116" t="s">
        <v>525</v>
      </c>
      <c r="E3" s="9" t="s">
        <v>500</v>
      </c>
      <c r="F3" s="66" t="s">
        <v>154</v>
      </c>
      <c r="G3" s="79" t="s">
        <v>503</v>
      </c>
      <c r="H3" s="66" t="s">
        <v>154</v>
      </c>
      <c r="I3" s="79" t="s">
        <v>504</v>
      </c>
      <c r="J3" s="66" t="s">
        <v>154</v>
      </c>
      <c r="K3" s="114" t="s">
        <v>514</v>
      </c>
      <c r="L3" s="66" t="s">
        <v>154</v>
      </c>
      <c r="M3" s="79" t="s">
        <v>505</v>
      </c>
      <c r="N3" s="66" t="s">
        <v>154</v>
      </c>
      <c r="O3" s="79" t="s">
        <v>506</v>
      </c>
      <c r="P3" s="66" t="s">
        <v>154</v>
      </c>
      <c r="Q3" s="79" t="s">
        <v>507</v>
      </c>
      <c r="R3" s="66" t="s">
        <v>154</v>
      </c>
      <c r="S3" s="79" t="s">
        <v>508</v>
      </c>
      <c r="T3" s="66" t="s">
        <v>154</v>
      </c>
      <c r="U3" s="79" t="s">
        <v>511</v>
      </c>
      <c r="V3" s="66" t="s">
        <v>154</v>
      </c>
      <c r="W3" s="79" t="s">
        <v>509</v>
      </c>
      <c r="X3" s="66" t="s">
        <v>154</v>
      </c>
      <c r="Y3" s="79" t="s">
        <v>510</v>
      </c>
      <c r="Z3" s="66" t="s">
        <v>154</v>
      </c>
      <c r="AA3" s="79" t="s">
        <v>512</v>
      </c>
      <c r="AB3" s="66" t="s">
        <v>154</v>
      </c>
      <c r="AC3" s="79" t="s">
        <v>513</v>
      </c>
      <c r="AD3" s="66" t="s">
        <v>154</v>
      </c>
    </row>
    <row r="4" spans="1:30" ht="12.75">
      <c r="A4" s="118" t="s">
        <v>208</v>
      </c>
      <c r="B4" s="119">
        <v>482</v>
      </c>
      <c r="C4" s="132">
        <v>13</v>
      </c>
      <c r="D4" s="120" t="s">
        <v>519</v>
      </c>
      <c r="E4" s="131">
        <v>7.9</v>
      </c>
      <c r="F4" s="130">
        <f>+RANK(E4,E$4:E$23)</f>
        <v>12</v>
      </c>
      <c r="G4" s="131">
        <v>22.3</v>
      </c>
      <c r="H4" s="130">
        <f>+RANK(G4,G$4:G$23)</f>
        <v>14</v>
      </c>
      <c r="I4" s="131">
        <v>32.3</v>
      </c>
      <c r="J4" s="130">
        <f aca="true" t="shared" si="0" ref="J4:J23">+RANK(I4,I$4:I$23)</f>
        <v>10</v>
      </c>
      <c r="K4" s="131">
        <v>41</v>
      </c>
      <c r="L4" s="130">
        <f aca="true" t="shared" si="1" ref="L4:L23">+RANK(K4,K$4:K$23)</f>
        <v>13</v>
      </c>
      <c r="M4" s="131">
        <v>27.5</v>
      </c>
      <c r="N4" s="130">
        <f aca="true" t="shared" si="2" ref="N4:N23">+RANK(M4,M$4:M$23)</f>
        <v>11</v>
      </c>
      <c r="O4" s="131">
        <v>17.9</v>
      </c>
      <c r="P4" s="130">
        <f aca="true" t="shared" si="3" ref="P4:P23">+RANK(O4,O$4:O$23)</f>
        <v>8</v>
      </c>
      <c r="Q4" s="131">
        <v>10.5</v>
      </c>
      <c r="R4" s="130">
        <f aca="true" t="shared" si="4" ref="R4:R23">+RANK(Q4,Q$4:Q$23)</f>
        <v>12</v>
      </c>
      <c r="S4" s="131">
        <v>4.8</v>
      </c>
      <c r="T4" s="130">
        <f aca="true" t="shared" si="5" ref="T4:T23">+RANK(S4,S$4:S$23)</f>
        <v>13</v>
      </c>
      <c r="U4" s="131">
        <v>6.4</v>
      </c>
      <c r="V4" s="130">
        <f aca="true" t="shared" si="6" ref="V4:V23">+RANK(U4,U$4:U$23)</f>
        <v>17</v>
      </c>
      <c r="W4" s="131">
        <v>14.1</v>
      </c>
      <c r="X4" s="130">
        <f aca="true" t="shared" si="7" ref="X4:X23">+RANK(W4,W$4:W$23)</f>
        <v>16</v>
      </c>
      <c r="Y4" s="131">
        <v>-31</v>
      </c>
      <c r="Z4" s="130">
        <f aca="true" t="shared" si="8" ref="Z4:Z23">+RANK(Y4,Y$4:Y$23)</f>
        <v>13</v>
      </c>
      <c r="AA4" s="134">
        <v>-0.09</v>
      </c>
      <c r="AB4" s="130">
        <f aca="true" t="shared" si="9" ref="AB4:AB23">+RANK(AA4,AA$4:AA$23)</f>
        <v>11</v>
      </c>
      <c r="AC4" s="134">
        <v>-0.31</v>
      </c>
      <c r="AD4" s="130">
        <f aca="true" t="shared" si="10" ref="AD4:AD23">+RANK(AC4,AC$4:AC$23)</f>
        <v>14</v>
      </c>
    </row>
    <row r="5" spans="1:30" ht="12.75">
      <c r="A5" s="118" t="s">
        <v>240</v>
      </c>
      <c r="B5" s="119">
        <v>411</v>
      </c>
      <c r="C5" s="132">
        <v>16</v>
      </c>
      <c r="D5" s="120" t="s">
        <v>519</v>
      </c>
      <c r="E5" s="131">
        <v>9.5</v>
      </c>
      <c r="F5" s="130">
        <f aca="true" t="shared" si="11" ref="F5:H23">+RANK(E5,E$4:E$23)</f>
        <v>5</v>
      </c>
      <c r="G5" s="131">
        <v>20.4</v>
      </c>
      <c r="H5" s="130">
        <f t="shared" si="11"/>
        <v>20</v>
      </c>
      <c r="I5" s="131">
        <v>34.9</v>
      </c>
      <c r="J5" s="130">
        <f t="shared" si="0"/>
        <v>5</v>
      </c>
      <c r="K5" s="131">
        <v>34.9</v>
      </c>
      <c r="L5" s="130">
        <f t="shared" si="1"/>
        <v>17</v>
      </c>
      <c r="M5" s="131">
        <v>26.2</v>
      </c>
      <c r="N5" s="130">
        <f t="shared" si="2"/>
        <v>16</v>
      </c>
      <c r="O5" s="131">
        <v>20.6</v>
      </c>
      <c r="P5" s="130">
        <f t="shared" si="3"/>
        <v>7</v>
      </c>
      <c r="Q5" s="131">
        <v>13.1</v>
      </c>
      <c r="R5" s="130">
        <f t="shared" si="4"/>
        <v>6</v>
      </c>
      <c r="S5" s="131">
        <v>7.1</v>
      </c>
      <c r="T5" s="130">
        <f t="shared" si="5"/>
        <v>7</v>
      </c>
      <c r="U5" s="131">
        <v>6</v>
      </c>
      <c r="V5" s="130">
        <f t="shared" si="6"/>
        <v>18</v>
      </c>
      <c r="W5" s="131">
        <v>14.1</v>
      </c>
      <c r="X5" s="130">
        <f t="shared" si="7"/>
        <v>16</v>
      </c>
      <c r="Y5" s="131">
        <v>-47.3</v>
      </c>
      <c r="Z5" s="130">
        <f t="shared" si="8"/>
        <v>20</v>
      </c>
      <c r="AA5" s="134">
        <v>-0.11</v>
      </c>
      <c r="AB5" s="130">
        <f t="shared" si="9"/>
        <v>16</v>
      </c>
      <c r="AC5" s="134">
        <v>-1</v>
      </c>
      <c r="AD5" s="130">
        <f t="shared" si="10"/>
        <v>20</v>
      </c>
    </row>
    <row r="6" spans="1:30" ht="12.75">
      <c r="A6" s="118" t="s">
        <v>206</v>
      </c>
      <c r="B6" s="119">
        <v>393</v>
      </c>
      <c r="C6" s="132">
        <v>18</v>
      </c>
      <c r="D6" s="120" t="s">
        <v>519</v>
      </c>
      <c r="E6" s="131">
        <v>11</v>
      </c>
      <c r="F6" s="130">
        <f t="shared" si="11"/>
        <v>2</v>
      </c>
      <c r="G6" s="131">
        <v>21.8</v>
      </c>
      <c r="H6" s="130">
        <f t="shared" si="11"/>
        <v>15</v>
      </c>
      <c r="I6" s="131">
        <v>37.5</v>
      </c>
      <c r="J6" s="130">
        <f t="shared" si="0"/>
        <v>1</v>
      </c>
      <c r="K6" s="131">
        <v>29.1</v>
      </c>
      <c r="L6" s="130">
        <f t="shared" si="1"/>
        <v>19</v>
      </c>
      <c r="M6" s="131">
        <v>26</v>
      </c>
      <c r="N6" s="130">
        <f t="shared" si="2"/>
        <v>17</v>
      </c>
      <c r="O6" s="131">
        <v>28.2</v>
      </c>
      <c r="P6" s="130">
        <f t="shared" si="3"/>
        <v>3</v>
      </c>
      <c r="Q6" s="131">
        <v>8</v>
      </c>
      <c r="R6" s="130">
        <f t="shared" si="4"/>
        <v>19</v>
      </c>
      <c r="S6" s="131">
        <v>2.8</v>
      </c>
      <c r="T6" s="130">
        <f t="shared" si="5"/>
        <v>18</v>
      </c>
      <c r="U6" s="131">
        <v>7.5</v>
      </c>
      <c r="V6" s="130">
        <f t="shared" si="6"/>
        <v>14</v>
      </c>
      <c r="W6" s="131">
        <v>18.8</v>
      </c>
      <c r="X6" s="130">
        <f t="shared" si="7"/>
        <v>10</v>
      </c>
      <c r="Y6" s="131">
        <v>-41.3</v>
      </c>
      <c r="Z6" s="130">
        <f t="shared" si="8"/>
        <v>19</v>
      </c>
      <c r="AA6" s="134">
        <v>-0.09</v>
      </c>
      <c r="AB6" s="130">
        <f t="shared" si="9"/>
        <v>11</v>
      </c>
      <c r="AC6" s="134">
        <v>-0.82</v>
      </c>
      <c r="AD6" s="130">
        <f t="shared" si="10"/>
        <v>18</v>
      </c>
    </row>
    <row r="7" spans="1:30" ht="12.75">
      <c r="A7" s="118" t="s">
        <v>184</v>
      </c>
      <c r="B7" s="119">
        <v>464</v>
      </c>
      <c r="C7" s="132">
        <v>15</v>
      </c>
      <c r="D7" s="120" t="s">
        <v>519</v>
      </c>
      <c r="E7" s="131">
        <v>11.3</v>
      </c>
      <c r="F7" s="130">
        <f t="shared" si="11"/>
        <v>1</v>
      </c>
      <c r="G7" s="131">
        <v>24</v>
      </c>
      <c r="H7" s="130">
        <f t="shared" si="11"/>
        <v>5</v>
      </c>
      <c r="I7" s="131">
        <v>36.1</v>
      </c>
      <c r="J7" s="130">
        <f t="shared" si="0"/>
        <v>2</v>
      </c>
      <c r="K7" s="131">
        <v>29.7</v>
      </c>
      <c r="L7" s="130">
        <f t="shared" si="1"/>
        <v>18</v>
      </c>
      <c r="M7" s="131">
        <v>26.4</v>
      </c>
      <c r="N7" s="130">
        <f t="shared" si="2"/>
        <v>15</v>
      </c>
      <c r="O7" s="131">
        <v>29.7</v>
      </c>
      <c r="P7" s="130">
        <f t="shared" si="3"/>
        <v>2</v>
      </c>
      <c r="Q7" s="131">
        <v>9</v>
      </c>
      <c r="R7" s="130">
        <f t="shared" si="4"/>
        <v>16</v>
      </c>
      <c r="S7" s="131">
        <v>3.4</v>
      </c>
      <c r="T7" s="130">
        <f t="shared" si="5"/>
        <v>14</v>
      </c>
      <c r="U7" s="131">
        <v>7.1</v>
      </c>
      <c r="V7" s="130">
        <f t="shared" si="6"/>
        <v>15</v>
      </c>
      <c r="W7" s="131">
        <v>22.3</v>
      </c>
      <c r="X7" s="130">
        <f t="shared" si="7"/>
        <v>6</v>
      </c>
      <c r="Y7" s="131">
        <v>-37.7</v>
      </c>
      <c r="Z7" s="130">
        <f t="shared" si="8"/>
        <v>14</v>
      </c>
      <c r="AA7" s="134">
        <v>-0.07</v>
      </c>
      <c r="AB7" s="130">
        <f t="shared" si="9"/>
        <v>4</v>
      </c>
      <c r="AC7" s="134">
        <v>-0.5</v>
      </c>
      <c r="AD7" s="130">
        <f t="shared" si="10"/>
        <v>17</v>
      </c>
    </row>
    <row r="8" spans="1:30" ht="12.75">
      <c r="A8" s="118" t="s">
        <v>194</v>
      </c>
      <c r="B8" s="119">
        <v>730</v>
      </c>
      <c r="C8" s="132">
        <v>4</v>
      </c>
      <c r="D8" s="121" t="s">
        <v>516</v>
      </c>
      <c r="E8" s="131">
        <v>7.1</v>
      </c>
      <c r="F8" s="130">
        <f t="shared" si="11"/>
        <v>19</v>
      </c>
      <c r="G8" s="131">
        <v>22.9</v>
      </c>
      <c r="H8" s="130">
        <f t="shared" si="11"/>
        <v>8</v>
      </c>
      <c r="I8" s="131">
        <v>31.7</v>
      </c>
      <c r="J8" s="130">
        <f t="shared" si="0"/>
        <v>15</v>
      </c>
      <c r="K8" s="131">
        <v>52.7</v>
      </c>
      <c r="L8" s="130">
        <f t="shared" si="1"/>
        <v>4</v>
      </c>
      <c r="M8" s="131">
        <v>29.6</v>
      </c>
      <c r="N8" s="130">
        <f t="shared" si="2"/>
        <v>8</v>
      </c>
      <c r="O8" s="131">
        <v>12.2</v>
      </c>
      <c r="P8" s="130">
        <f t="shared" si="3"/>
        <v>19</v>
      </c>
      <c r="Q8" s="131">
        <v>14.4</v>
      </c>
      <c r="R8" s="130">
        <f t="shared" si="4"/>
        <v>5</v>
      </c>
      <c r="S8" s="131">
        <v>8.6</v>
      </c>
      <c r="T8" s="130">
        <f t="shared" si="5"/>
        <v>6</v>
      </c>
      <c r="U8" s="131">
        <v>11</v>
      </c>
      <c r="V8" s="130">
        <f t="shared" si="6"/>
        <v>7</v>
      </c>
      <c r="W8" s="131">
        <v>18.4</v>
      </c>
      <c r="X8" s="130">
        <f t="shared" si="7"/>
        <v>13</v>
      </c>
      <c r="Y8" s="131">
        <v>-6.5</v>
      </c>
      <c r="Z8" s="130">
        <f t="shared" si="8"/>
        <v>2</v>
      </c>
      <c r="AA8" s="134">
        <v>-0.06</v>
      </c>
      <c r="AB8" s="130">
        <f t="shared" si="9"/>
        <v>3</v>
      </c>
      <c r="AC8" s="134">
        <v>0.59</v>
      </c>
      <c r="AD8" s="130">
        <f t="shared" si="10"/>
        <v>1</v>
      </c>
    </row>
    <row r="9" spans="1:30" ht="12.75">
      <c r="A9" s="118" t="s">
        <v>297</v>
      </c>
      <c r="B9" s="119">
        <v>706</v>
      </c>
      <c r="C9" s="132">
        <v>6</v>
      </c>
      <c r="D9" s="122" t="s">
        <v>517</v>
      </c>
      <c r="E9" s="131">
        <v>7.3</v>
      </c>
      <c r="F9" s="130">
        <f t="shared" si="11"/>
        <v>15</v>
      </c>
      <c r="G9" s="131">
        <v>22.5</v>
      </c>
      <c r="H9" s="130">
        <f t="shared" si="11"/>
        <v>12</v>
      </c>
      <c r="I9" s="131">
        <v>35.1</v>
      </c>
      <c r="J9" s="130">
        <f t="shared" si="0"/>
        <v>3</v>
      </c>
      <c r="K9" s="131">
        <v>51.3</v>
      </c>
      <c r="L9" s="130">
        <f t="shared" si="1"/>
        <v>6</v>
      </c>
      <c r="M9" s="131">
        <v>31</v>
      </c>
      <c r="N9" s="130">
        <f t="shared" si="2"/>
        <v>4</v>
      </c>
      <c r="O9" s="131">
        <v>13.5</v>
      </c>
      <c r="P9" s="130">
        <f t="shared" si="3"/>
        <v>16</v>
      </c>
      <c r="Q9" s="131">
        <v>15.4</v>
      </c>
      <c r="R9" s="130">
        <f t="shared" si="4"/>
        <v>4</v>
      </c>
      <c r="S9" s="131">
        <v>10.9</v>
      </c>
      <c r="T9" s="130">
        <f t="shared" si="5"/>
        <v>4</v>
      </c>
      <c r="U9" s="131">
        <v>10.8</v>
      </c>
      <c r="V9" s="130">
        <f t="shared" si="6"/>
        <v>8</v>
      </c>
      <c r="W9" s="131">
        <v>18.7</v>
      </c>
      <c r="X9" s="130">
        <f t="shared" si="7"/>
        <v>11</v>
      </c>
      <c r="Y9" s="131">
        <v>-8.3</v>
      </c>
      <c r="Z9" s="130">
        <f t="shared" si="8"/>
        <v>4</v>
      </c>
      <c r="AA9" s="134">
        <v>-0.13</v>
      </c>
      <c r="AB9" s="130">
        <f t="shared" si="9"/>
        <v>18</v>
      </c>
      <c r="AC9" s="134">
        <v>0.11</v>
      </c>
      <c r="AD9" s="130">
        <f t="shared" si="10"/>
        <v>7</v>
      </c>
    </row>
    <row r="10" spans="1:30" ht="12.75">
      <c r="A10" s="118" t="s">
        <v>221</v>
      </c>
      <c r="B10" s="119">
        <v>622</v>
      </c>
      <c r="C10" s="132">
        <v>11</v>
      </c>
      <c r="D10" s="123" t="s">
        <v>518</v>
      </c>
      <c r="E10" s="131">
        <v>8.6</v>
      </c>
      <c r="F10" s="130">
        <f t="shared" si="11"/>
        <v>10</v>
      </c>
      <c r="G10" s="131">
        <v>25.9</v>
      </c>
      <c r="H10" s="130">
        <f t="shared" si="11"/>
        <v>1</v>
      </c>
      <c r="I10" s="131">
        <v>32.5</v>
      </c>
      <c r="J10" s="130">
        <f t="shared" si="0"/>
        <v>8</v>
      </c>
      <c r="K10" s="131">
        <v>42.7</v>
      </c>
      <c r="L10" s="130">
        <f t="shared" si="1"/>
        <v>12</v>
      </c>
      <c r="M10" s="131">
        <v>27.5</v>
      </c>
      <c r="N10" s="130">
        <f t="shared" si="2"/>
        <v>11</v>
      </c>
      <c r="O10" s="131">
        <v>17</v>
      </c>
      <c r="P10" s="130">
        <f t="shared" si="3"/>
        <v>9</v>
      </c>
      <c r="Q10" s="131">
        <v>9</v>
      </c>
      <c r="R10" s="130">
        <f t="shared" si="4"/>
        <v>16</v>
      </c>
      <c r="S10" s="131">
        <v>3.4</v>
      </c>
      <c r="T10" s="130">
        <f t="shared" si="5"/>
        <v>14</v>
      </c>
      <c r="U10" s="131">
        <v>10.3</v>
      </c>
      <c r="V10" s="130">
        <f t="shared" si="6"/>
        <v>10</v>
      </c>
      <c r="W10" s="131">
        <v>19.5</v>
      </c>
      <c r="X10" s="130">
        <f t="shared" si="7"/>
        <v>8</v>
      </c>
      <c r="Y10" s="131">
        <v>-16.6</v>
      </c>
      <c r="Z10" s="130">
        <f t="shared" si="8"/>
        <v>10</v>
      </c>
      <c r="AA10" s="134">
        <v>-0.05</v>
      </c>
      <c r="AB10" s="130">
        <f t="shared" si="9"/>
        <v>1</v>
      </c>
      <c r="AC10" s="134">
        <v>0.27</v>
      </c>
      <c r="AD10" s="130">
        <f t="shared" si="10"/>
        <v>3</v>
      </c>
    </row>
    <row r="11" spans="1:30" ht="12.75">
      <c r="A11" s="118" t="s">
        <v>223</v>
      </c>
      <c r="B11" s="119">
        <v>692</v>
      </c>
      <c r="C11" s="132">
        <v>7</v>
      </c>
      <c r="D11" s="122" t="s">
        <v>517</v>
      </c>
      <c r="E11" s="131">
        <v>7.8</v>
      </c>
      <c r="F11" s="130">
        <f t="shared" si="11"/>
        <v>14</v>
      </c>
      <c r="G11" s="131">
        <v>23.4</v>
      </c>
      <c r="H11" s="130">
        <f t="shared" si="11"/>
        <v>7</v>
      </c>
      <c r="I11" s="131">
        <v>31.9</v>
      </c>
      <c r="J11" s="130">
        <f t="shared" si="0"/>
        <v>13</v>
      </c>
      <c r="K11" s="131">
        <v>48.4</v>
      </c>
      <c r="L11" s="130">
        <f t="shared" si="1"/>
        <v>10</v>
      </c>
      <c r="M11" s="131">
        <v>31.6</v>
      </c>
      <c r="N11" s="130">
        <f t="shared" si="2"/>
        <v>3</v>
      </c>
      <c r="O11" s="131">
        <v>14.8</v>
      </c>
      <c r="P11" s="130">
        <f t="shared" si="3"/>
        <v>12</v>
      </c>
      <c r="Q11" s="131">
        <v>12.5</v>
      </c>
      <c r="R11" s="130">
        <f t="shared" si="4"/>
        <v>8</v>
      </c>
      <c r="S11" s="131">
        <v>6.3</v>
      </c>
      <c r="T11" s="130">
        <f t="shared" si="5"/>
        <v>9</v>
      </c>
      <c r="U11" s="131">
        <v>12.8</v>
      </c>
      <c r="V11" s="130">
        <f t="shared" si="6"/>
        <v>6</v>
      </c>
      <c r="W11" s="131">
        <v>19.1</v>
      </c>
      <c r="X11" s="130">
        <f t="shared" si="7"/>
        <v>9</v>
      </c>
      <c r="Y11" s="131">
        <v>-9.9</v>
      </c>
      <c r="Z11" s="130">
        <f t="shared" si="8"/>
        <v>5</v>
      </c>
      <c r="AA11" s="134">
        <v>-0.05</v>
      </c>
      <c r="AB11" s="130">
        <f t="shared" si="9"/>
        <v>1</v>
      </c>
      <c r="AC11" s="134">
        <v>0.07</v>
      </c>
      <c r="AD11" s="130">
        <f t="shared" si="10"/>
        <v>9</v>
      </c>
    </row>
    <row r="12" spans="1:30" ht="12.75">
      <c r="A12" s="118" t="s">
        <v>191</v>
      </c>
      <c r="B12" s="119">
        <v>798</v>
      </c>
      <c r="C12" s="132">
        <v>1</v>
      </c>
      <c r="D12" s="121" t="s">
        <v>516</v>
      </c>
      <c r="E12" s="131">
        <v>7.9</v>
      </c>
      <c r="F12" s="130">
        <f t="shared" si="11"/>
        <v>12</v>
      </c>
      <c r="G12" s="131">
        <v>25.4</v>
      </c>
      <c r="H12" s="130">
        <f t="shared" si="11"/>
        <v>2</v>
      </c>
      <c r="I12" s="131">
        <v>30.7</v>
      </c>
      <c r="J12" s="130">
        <f t="shared" si="0"/>
        <v>18</v>
      </c>
      <c r="K12" s="131">
        <v>52.8</v>
      </c>
      <c r="L12" s="130">
        <f t="shared" si="1"/>
        <v>3</v>
      </c>
      <c r="M12" s="131">
        <v>29.6</v>
      </c>
      <c r="N12" s="130">
        <f t="shared" si="2"/>
        <v>8</v>
      </c>
      <c r="O12" s="131">
        <v>13.6</v>
      </c>
      <c r="P12" s="130">
        <f t="shared" si="3"/>
        <v>15</v>
      </c>
      <c r="Q12" s="131">
        <v>16</v>
      </c>
      <c r="R12" s="130">
        <f t="shared" si="4"/>
        <v>3</v>
      </c>
      <c r="S12" s="131">
        <v>10.9</v>
      </c>
      <c r="T12" s="130">
        <f t="shared" si="5"/>
        <v>4</v>
      </c>
      <c r="U12" s="131">
        <v>10.7</v>
      </c>
      <c r="V12" s="130">
        <f t="shared" si="6"/>
        <v>9</v>
      </c>
      <c r="W12" s="131">
        <v>24.6</v>
      </c>
      <c r="X12" s="130">
        <f t="shared" si="7"/>
        <v>2</v>
      </c>
      <c r="Y12" s="131">
        <v>-8</v>
      </c>
      <c r="Z12" s="130">
        <f t="shared" si="8"/>
        <v>3</v>
      </c>
      <c r="AA12" s="134">
        <v>-0.07</v>
      </c>
      <c r="AB12" s="130">
        <f t="shared" si="9"/>
        <v>4</v>
      </c>
      <c r="AC12" s="134">
        <v>0.5</v>
      </c>
      <c r="AD12" s="130">
        <f t="shared" si="10"/>
        <v>2</v>
      </c>
    </row>
    <row r="13" spans="1:30" ht="12.75">
      <c r="A13" s="118" t="s">
        <v>177</v>
      </c>
      <c r="B13" s="119">
        <v>623</v>
      </c>
      <c r="C13" s="132">
        <v>10</v>
      </c>
      <c r="D13" s="123" t="s">
        <v>518</v>
      </c>
      <c r="E13" s="131">
        <v>7.1</v>
      </c>
      <c r="F13" s="130">
        <f t="shared" si="11"/>
        <v>19</v>
      </c>
      <c r="G13" s="131">
        <v>21.8</v>
      </c>
      <c r="H13" s="130">
        <f t="shared" si="11"/>
        <v>15</v>
      </c>
      <c r="I13" s="131">
        <v>32.1</v>
      </c>
      <c r="J13" s="130">
        <f t="shared" si="0"/>
        <v>11</v>
      </c>
      <c r="K13" s="131">
        <v>48.6</v>
      </c>
      <c r="L13" s="130">
        <f t="shared" si="1"/>
        <v>9</v>
      </c>
      <c r="M13" s="131">
        <v>30.1</v>
      </c>
      <c r="N13" s="130">
        <f t="shared" si="2"/>
        <v>6</v>
      </c>
      <c r="O13" s="131">
        <v>13.1</v>
      </c>
      <c r="P13" s="130">
        <f t="shared" si="3"/>
        <v>17</v>
      </c>
      <c r="Q13" s="131">
        <v>12.5</v>
      </c>
      <c r="R13" s="130">
        <f t="shared" si="4"/>
        <v>8</v>
      </c>
      <c r="S13" s="131">
        <v>6.9</v>
      </c>
      <c r="T13" s="130">
        <f t="shared" si="5"/>
        <v>8</v>
      </c>
      <c r="U13" s="131">
        <v>13.2</v>
      </c>
      <c r="V13" s="130">
        <f t="shared" si="6"/>
        <v>5</v>
      </c>
      <c r="W13" s="131">
        <v>18.5</v>
      </c>
      <c r="X13" s="130">
        <f t="shared" si="7"/>
        <v>12</v>
      </c>
      <c r="Y13" s="131">
        <v>-24.9</v>
      </c>
      <c r="Z13" s="130">
        <f t="shared" si="8"/>
        <v>11</v>
      </c>
      <c r="AA13" s="134">
        <v>-0.09</v>
      </c>
      <c r="AB13" s="130">
        <f t="shared" si="9"/>
        <v>11</v>
      </c>
      <c r="AC13" s="134">
        <v>-0.14</v>
      </c>
      <c r="AD13" s="130">
        <f t="shared" si="10"/>
        <v>12</v>
      </c>
    </row>
    <row r="14" spans="1:30" ht="12.75">
      <c r="A14" s="118" t="s">
        <v>202</v>
      </c>
      <c r="B14" s="119">
        <v>376</v>
      </c>
      <c r="C14" s="132">
        <v>20</v>
      </c>
      <c r="D14" s="120" t="s">
        <v>519</v>
      </c>
      <c r="E14" s="131">
        <v>8.8</v>
      </c>
      <c r="F14" s="130">
        <f t="shared" si="11"/>
        <v>8</v>
      </c>
      <c r="G14" s="131">
        <v>20.8</v>
      </c>
      <c r="H14" s="130">
        <f t="shared" si="11"/>
        <v>19</v>
      </c>
      <c r="I14" s="131">
        <v>32.1</v>
      </c>
      <c r="J14" s="130">
        <f t="shared" si="0"/>
        <v>11</v>
      </c>
      <c r="K14" s="131">
        <v>37.9</v>
      </c>
      <c r="L14" s="130">
        <f t="shared" si="1"/>
        <v>14</v>
      </c>
      <c r="M14" s="131">
        <v>24.8</v>
      </c>
      <c r="N14" s="130">
        <f t="shared" si="2"/>
        <v>19</v>
      </c>
      <c r="O14" s="131">
        <v>20.9</v>
      </c>
      <c r="P14" s="130">
        <f t="shared" si="3"/>
        <v>6</v>
      </c>
      <c r="Q14" s="131">
        <v>11.4</v>
      </c>
      <c r="R14" s="130">
        <f t="shared" si="4"/>
        <v>11</v>
      </c>
      <c r="S14" s="131">
        <v>0.7</v>
      </c>
      <c r="T14" s="130">
        <f t="shared" si="5"/>
        <v>20</v>
      </c>
      <c r="U14" s="131">
        <v>5.8</v>
      </c>
      <c r="V14" s="130">
        <f t="shared" si="6"/>
        <v>19</v>
      </c>
      <c r="W14" s="131">
        <v>15.8</v>
      </c>
      <c r="X14" s="130">
        <f t="shared" si="7"/>
        <v>15</v>
      </c>
      <c r="Y14" s="131">
        <v>-40</v>
      </c>
      <c r="Z14" s="130">
        <f t="shared" si="8"/>
        <v>16</v>
      </c>
      <c r="AA14" s="134">
        <v>-0.13</v>
      </c>
      <c r="AB14" s="130">
        <f t="shared" si="9"/>
        <v>18</v>
      </c>
      <c r="AC14" s="134">
        <v>-0.88</v>
      </c>
      <c r="AD14" s="130">
        <f t="shared" si="10"/>
        <v>19</v>
      </c>
    </row>
    <row r="15" spans="1:30" ht="12.75">
      <c r="A15" s="118" t="s">
        <v>175</v>
      </c>
      <c r="B15" s="119">
        <v>770</v>
      </c>
      <c r="C15" s="132">
        <v>2</v>
      </c>
      <c r="D15" s="121" t="s">
        <v>516</v>
      </c>
      <c r="E15" s="131">
        <v>9</v>
      </c>
      <c r="F15" s="130">
        <f t="shared" si="11"/>
        <v>7</v>
      </c>
      <c r="G15" s="131">
        <v>23.7</v>
      </c>
      <c r="H15" s="130">
        <f t="shared" si="11"/>
        <v>6</v>
      </c>
      <c r="I15" s="131">
        <v>32.5</v>
      </c>
      <c r="J15" s="130">
        <f t="shared" si="0"/>
        <v>8</v>
      </c>
      <c r="K15" s="131">
        <v>49.3</v>
      </c>
      <c r="L15" s="130">
        <f t="shared" si="1"/>
        <v>8</v>
      </c>
      <c r="M15" s="131">
        <v>30.5</v>
      </c>
      <c r="N15" s="130">
        <f t="shared" si="2"/>
        <v>5</v>
      </c>
      <c r="O15" s="131">
        <v>15.4</v>
      </c>
      <c r="P15" s="130">
        <f t="shared" si="3"/>
        <v>10</v>
      </c>
      <c r="Q15" s="131">
        <v>17</v>
      </c>
      <c r="R15" s="130">
        <f t="shared" si="4"/>
        <v>1</v>
      </c>
      <c r="S15" s="131">
        <v>11.6</v>
      </c>
      <c r="T15" s="130">
        <f t="shared" si="5"/>
        <v>3</v>
      </c>
      <c r="U15" s="131">
        <v>14.7</v>
      </c>
      <c r="V15" s="130">
        <f t="shared" si="6"/>
        <v>2</v>
      </c>
      <c r="W15" s="131">
        <v>25.1</v>
      </c>
      <c r="X15" s="130">
        <f t="shared" si="7"/>
        <v>1</v>
      </c>
      <c r="Y15" s="131">
        <v>-15.2</v>
      </c>
      <c r="Z15" s="130">
        <f t="shared" si="8"/>
        <v>8</v>
      </c>
      <c r="AA15" s="134">
        <v>-0.11</v>
      </c>
      <c r="AB15" s="130">
        <f t="shared" si="9"/>
        <v>16</v>
      </c>
      <c r="AC15" s="134">
        <v>0.12</v>
      </c>
      <c r="AD15" s="130">
        <f t="shared" si="10"/>
        <v>6</v>
      </c>
    </row>
    <row r="16" spans="1:30" ht="12.75">
      <c r="A16" s="118" t="s">
        <v>186</v>
      </c>
      <c r="B16" s="119">
        <v>478</v>
      </c>
      <c r="C16" s="132">
        <v>14</v>
      </c>
      <c r="D16" s="120" t="s">
        <v>519</v>
      </c>
      <c r="E16" s="131">
        <v>9.9</v>
      </c>
      <c r="F16" s="130">
        <f t="shared" si="11"/>
        <v>4</v>
      </c>
      <c r="G16" s="131">
        <v>24.4</v>
      </c>
      <c r="H16" s="130">
        <f t="shared" si="11"/>
        <v>3</v>
      </c>
      <c r="I16" s="131">
        <v>35.1</v>
      </c>
      <c r="J16" s="130">
        <f t="shared" si="0"/>
        <v>3</v>
      </c>
      <c r="K16" s="131">
        <v>35</v>
      </c>
      <c r="L16" s="130">
        <f t="shared" si="1"/>
        <v>16</v>
      </c>
      <c r="M16" s="131">
        <v>28.4</v>
      </c>
      <c r="N16" s="130">
        <f t="shared" si="2"/>
        <v>10</v>
      </c>
      <c r="O16" s="131">
        <v>26</v>
      </c>
      <c r="P16" s="130">
        <f t="shared" si="3"/>
        <v>4</v>
      </c>
      <c r="Q16" s="131">
        <v>9.3</v>
      </c>
      <c r="R16" s="130">
        <f t="shared" si="4"/>
        <v>15</v>
      </c>
      <c r="S16" s="131">
        <v>3.4</v>
      </c>
      <c r="T16" s="130">
        <f t="shared" si="5"/>
        <v>14</v>
      </c>
      <c r="U16" s="131">
        <v>7.6</v>
      </c>
      <c r="V16" s="130">
        <f t="shared" si="6"/>
        <v>13</v>
      </c>
      <c r="W16" s="131">
        <v>16.7</v>
      </c>
      <c r="X16" s="130">
        <f t="shared" si="7"/>
        <v>14</v>
      </c>
      <c r="Y16" s="131">
        <v>-40.7</v>
      </c>
      <c r="Z16" s="130">
        <f t="shared" si="8"/>
        <v>17</v>
      </c>
      <c r="AA16" s="134">
        <v>-0.07</v>
      </c>
      <c r="AB16" s="130">
        <f t="shared" si="9"/>
        <v>4</v>
      </c>
      <c r="AC16" s="134">
        <v>-0.49</v>
      </c>
      <c r="AD16" s="130">
        <f t="shared" si="10"/>
        <v>15</v>
      </c>
    </row>
    <row r="17" spans="1:30" ht="12.75">
      <c r="A17" s="118" t="s">
        <v>199</v>
      </c>
      <c r="B17" s="119">
        <v>384</v>
      </c>
      <c r="C17" s="132">
        <v>19</v>
      </c>
      <c r="D17" s="120" t="s">
        <v>519</v>
      </c>
      <c r="E17" s="131">
        <v>8.5</v>
      </c>
      <c r="F17" s="130">
        <f t="shared" si="11"/>
        <v>11</v>
      </c>
      <c r="G17" s="131">
        <v>22.6</v>
      </c>
      <c r="H17" s="130">
        <f t="shared" si="11"/>
        <v>10</v>
      </c>
      <c r="I17" s="131">
        <v>31.4</v>
      </c>
      <c r="J17" s="130">
        <f t="shared" si="0"/>
        <v>16</v>
      </c>
      <c r="K17" s="131">
        <v>37.5</v>
      </c>
      <c r="L17" s="130">
        <f t="shared" si="1"/>
        <v>15</v>
      </c>
      <c r="M17" s="131">
        <v>23.1</v>
      </c>
      <c r="N17" s="130">
        <f t="shared" si="2"/>
        <v>20</v>
      </c>
      <c r="O17" s="131">
        <v>21.4</v>
      </c>
      <c r="P17" s="130">
        <f t="shared" si="3"/>
        <v>5</v>
      </c>
      <c r="Q17" s="131">
        <v>9</v>
      </c>
      <c r="R17" s="130">
        <f t="shared" si="4"/>
        <v>16</v>
      </c>
      <c r="S17" s="131">
        <v>3.2</v>
      </c>
      <c r="T17" s="130">
        <f t="shared" si="5"/>
        <v>17</v>
      </c>
      <c r="U17" s="131">
        <v>3.6</v>
      </c>
      <c r="V17" s="130">
        <f t="shared" si="6"/>
        <v>20</v>
      </c>
      <c r="W17" s="131">
        <v>10.2</v>
      </c>
      <c r="X17" s="130">
        <f t="shared" si="7"/>
        <v>20</v>
      </c>
      <c r="Y17" s="131">
        <v>-41</v>
      </c>
      <c r="Z17" s="130">
        <f t="shared" si="8"/>
        <v>18</v>
      </c>
      <c r="AA17" s="134">
        <v>-0.08</v>
      </c>
      <c r="AB17" s="130">
        <f t="shared" si="9"/>
        <v>9</v>
      </c>
      <c r="AC17" s="134">
        <v>-0.2</v>
      </c>
      <c r="AD17" s="130">
        <f t="shared" si="10"/>
        <v>13</v>
      </c>
    </row>
    <row r="18" spans="1:30" ht="12.75">
      <c r="A18" s="118" t="s">
        <v>173</v>
      </c>
      <c r="B18" s="119">
        <v>403</v>
      </c>
      <c r="C18" s="132">
        <v>17</v>
      </c>
      <c r="D18" s="120" t="s">
        <v>519</v>
      </c>
      <c r="E18" s="131">
        <v>10.1</v>
      </c>
      <c r="F18" s="130">
        <f t="shared" si="11"/>
        <v>3</v>
      </c>
      <c r="G18" s="131">
        <v>21.5</v>
      </c>
      <c r="H18" s="130">
        <f t="shared" si="11"/>
        <v>17</v>
      </c>
      <c r="I18" s="131">
        <v>34.6</v>
      </c>
      <c r="J18" s="130">
        <f t="shared" si="0"/>
        <v>6</v>
      </c>
      <c r="K18" s="131">
        <v>28.1</v>
      </c>
      <c r="L18" s="130">
        <f t="shared" si="1"/>
        <v>20</v>
      </c>
      <c r="M18" s="131">
        <v>26.5</v>
      </c>
      <c r="N18" s="130">
        <f t="shared" si="2"/>
        <v>14</v>
      </c>
      <c r="O18" s="131">
        <v>32.4</v>
      </c>
      <c r="P18" s="130">
        <f t="shared" si="3"/>
        <v>1</v>
      </c>
      <c r="Q18" s="131">
        <v>9.5</v>
      </c>
      <c r="R18" s="130">
        <f t="shared" si="4"/>
        <v>14</v>
      </c>
      <c r="S18" s="131">
        <v>2.8</v>
      </c>
      <c r="T18" s="130">
        <f t="shared" si="5"/>
        <v>18</v>
      </c>
      <c r="U18" s="131">
        <v>9.1</v>
      </c>
      <c r="V18" s="130">
        <f t="shared" si="6"/>
        <v>11</v>
      </c>
      <c r="W18" s="131">
        <v>21.6</v>
      </c>
      <c r="X18" s="130">
        <f t="shared" si="7"/>
        <v>7</v>
      </c>
      <c r="Y18" s="131">
        <v>-39.1</v>
      </c>
      <c r="Z18" s="130">
        <f t="shared" si="8"/>
        <v>15</v>
      </c>
      <c r="AA18" s="134">
        <v>-0.07</v>
      </c>
      <c r="AB18" s="130">
        <f t="shared" si="9"/>
        <v>4</v>
      </c>
      <c r="AC18" s="134">
        <v>-0.49</v>
      </c>
      <c r="AD18" s="130">
        <f t="shared" si="10"/>
        <v>15</v>
      </c>
    </row>
    <row r="19" spans="1:30" ht="12.75">
      <c r="A19" s="118" t="s">
        <v>180</v>
      </c>
      <c r="B19" s="119">
        <v>688</v>
      </c>
      <c r="C19" s="132">
        <v>8</v>
      </c>
      <c r="D19" s="122" t="s">
        <v>517</v>
      </c>
      <c r="E19" s="131">
        <v>7.3</v>
      </c>
      <c r="F19" s="130">
        <f t="shared" si="11"/>
        <v>15</v>
      </c>
      <c r="G19" s="131">
        <v>24.1</v>
      </c>
      <c r="H19" s="130">
        <f t="shared" si="11"/>
        <v>4</v>
      </c>
      <c r="I19" s="131">
        <v>33.3</v>
      </c>
      <c r="J19" s="130">
        <f t="shared" si="0"/>
        <v>7</v>
      </c>
      <c r="K19" s="131">
        <v>50.9</v>
      </c>
      <c r="L19" s="130">
        <f t="shared" si="1"/>
        <v>7</v>
      </c>
      <c r="M19" s="131">
        <v>27.3</v>
      </c>
      <c r="N19" s="130">
        <f t="shared" si="2"/>
        <v>13</v>
      </c>
      <c r="O19" s="131">
        <v>13.8</v>
      </c>
      <c r="P19" s="130">
        <f t="shared" si="3"/>
        <v>14</v>
      </c>
      <c r="Q19" s="131">
        <v>10.4</v>
      </c>
      <c r="R19" s="130">
        <f t="shared" si="4"/>
        <v>13</v>
      </c>
      <c r="S19" s="131">
        <v>5.5</v>
      </c>
      <c r="T19" s="130">
        <f t="shared" si="5"/>
        <v>11</v>
      </c>
      <c r="U19" s="131">
        <v>14.1</v>
      </c>
      <c r="V19" s="130">
        <f t="shared" si="6"/>
        <v>3</v>
      </c>
      <c r="W19" s="131">
        <v>22.5</v>
      </c>
      <c r="X19" s="130">
        <f t="shared" si="7"/>
        <v>5</v>
      </c>
      <c r="Y19" s="131">
        <v>-10</v>
      </c>
      <c r="Z19" s="130">
        <f t="shared" si="8"/>
        <v>6</v>
      </c>
      <c r="AA19" s="134">
        <v>-0.07</v>
      </c>
      <c r="AB19" s="130">
        <f t="shared" si="9"/>
        <v>4</v>
      </c>
      <c r="AC19" s="134">
        <v>0.18</v>
      </c>
      <c r="AD19" s="130">
        <f t="shared" si="10"/>
        <v>4</v>
      </c>
    </row>
    <row r="20" spans="1:30" ht="12.75">
      <c r="A20" s="118" t="s">
        <v>296</v>
      </c>
      <c r="B20" s="119">
        <v>716</v>
      </c>
      <c r="C20" s="132">
        <v>5</v>
      </c>
      <c r="D20" s="121" t="s">
        <v>516</v>
      </c>
      <c r="E20" s="131">
        <v>9.1</v>
      </c>
      <c r="F20" s="130">
        <f t="shared" si="11"/>
        <v>6</v>
      </c>
      <c r="G20" s="131">
        <v>22.7</v>
      </c>
      <c r="H20" s="130">
        <f t="shared" si="11"/>
        <v>9</v>
      </c>
      <c r="I20" s="131">
        <v>31.8</v>
      </c>
      <c r="J20" s="130">
        <f t="shared" si="0"/>
        <v>14</v>
      </c>
      <c r="K20" s="131">
        <v>57.8</v>
      </c>
      <c r="L20" s="130">
        <f t="shared" si="1"/>
        <v>1</v>
      </c>
      <c r="M20" s="131">
        <v>25.3</v>
      </c>
      <c r="N20" s="130">
        <f t="shared" si="2"/>
        <v>18</v>
      </c>
      <c r="O20" s="131">
        <v>10.5</v>
      </c>
      <c r="P20" s="130">
        <f t="shared" si="3"/>
        <v>20</v>
      </c>
      <c r="Q20" s="131">
        <v>12.9</v>
      </c>
      <c r="R20" s="130">
        <f t="shared" si="4"/>
        <v>7</v>
      </c>
      <c r="S20" s="131">
        <v>12.4</v>
      </c>
      <c r="T20" s="130">
        <f t="shared" si="5"/>
        <v>2</v>
      </c>
      <c r="U20" s="131">
        <v>6.7</v>
      </c>
      <c r="V20" s="130">
        <f t="shared" si="6"/>
        <v>16</v>
      </c>
      <c r="W20" s="131">
        <v>13.3</v>
      </c>
      <c r="X20" s="130">
        <f t="shared" si="7"/>
        <v>18</v>
      </c>
      <c r="Y20" s="131">
        <v>0.8</v>
      </c>
      <c r="Z20" s="130">
        <f t="shared" si="8"/>
        <v>1</v>
      </c>
      <c r="AA20" s="134">
        <v>-0.1</v>
      </c>
      <c r="AB20" s="130">
        <f t="shared" si="9"/>
        <v>14</v>
      </c>
      <c r="AC20" s="134">
        <v>0.18</v>
      </c>
      <c r="AD20" s="130">
        <f t="shared" si="10"/>
        <v>4</v>
      </c>
    </row>
    <row r="21" spans="1:30" ht="12.75">
      <c r="A21" s="118" t="s">
        <v>254</v>
      </c>
      <c r="B21" s="119">
        <v>644</v>
      </c>
      <c r="C21" s="132">
        <v>9</v>
      </c>
      <c r="D21" s="122" t="s">
        <v>517</v>
      </c>
      <c r="E21" s="131">
        <v>7.3</v>
      </c>
      <c r="F21" s="130">
        <f t="shared" si="11"/>
        <v>15</v>
      </c>
      <c r="G21" s="131">
        <v>21</v>
      </c>
      <c r="H21" s="130">
        <f t="shared" si="11"/>
        <v>18</v>
      </c>
      <c r="I21" s="131">
        <v>30</v>
      </c>
      <c r="J21" s="130">
        <f t="shared" si="0"/>
        <v>19</v>
      </c>
      <c r="K21" s="131">
        <v>45.5</v>
      </c>
      <c r="L21" s="130">
        <f t="shared" si="1"/>
        <v>11</v>
      </c>
      <c r="M21" s="131">
        <v>33.1</v>
      </c>
      <c r="N21" s="130">
        <f t="shared" si="2"/>
        <v>1</v>
      </c>
      <c r="O21" s="131">
        <v>14.4</v>
      </c>
      <c r="P21" s="130">
        <f t="shared" si="3"/>
        <v>13</v>
      </c>
      <c r="Q21" s="131">
        <v>11.8</v>
      </c>
      <c r="R21" s="130">
        <f t="shared" si="4"/>
        <v>10</v>
      </c>
      <c r="S21" s="131">
        <v>6.2</v>
      </c>
      <c r="T21" s="130">
        <f t="shared" si="5"/>
        <v>10</v>
      </c>
      <c r="U21" s="131">
        <v>17.6</v>
      </c>
      <c r="V21" s="130">
        <f t="shared" si="6"/>
        <v>1</v>
      </c>
      <c r="W21" s="131">
        <v>24.3</v>
      </c>
      <c r="X21" s="130">
        <f t="shared" si="7"/>
        <v>3</v>
      </c>
      <c r="Y21" s="131">
        <v>-25.4</v>
      </c>
      <c r="Z21" s="130">
        <f t="shared" si="8"/>
        <v>12</v>
      </c>
      <c r="AA21" s="134">
        <v>-0.08</v>
      </c>
      <c r="AB21" s="130">
        <f t="shared" si="9"/>
        <v>9</v>
      </c>
      <c r="AC21" s="134">
        <v>-0.13</v>
      </c>
      <c r="AD21" s="130">
        <f t="shared" si="10"/>
        <v>11</v>
      </c>
    </row>
    <row r="22" spans="1:30" ht="12.75">
      <c r="A22" s="118" t="s">
        <v>179</v>
      </c>
      <c r="B22" s="119">
        <v>507</v>
      </c>
      <c r="C22" s="132">
        <v>12</v>
      </c>
      <c r="D22" s="123" t="s">
        <v>518</v>
      </c>
      <c r="E22" s="131">
        <v>8.7</v>
      </c>
      <c r="F22" s="130">
        <f t="shared" si="11"/>
        <v>9</v>
      </c>
      <c r="G22" s="131">
        <v>22.6</v>
      </c>
      <c r="H22" s="130">
        <f t="shared" si="11"/>
        <v>10</v>
      </c>
      <c r="I22" s="131">
        <v>16.5</v>
      </c>
      <c r="J22" s="130">
        <f t="shared" si="0"/>
        <v>20</v>
      </c>
      <c r="K22" s="131">
        <v>51.7</v>
      </c>
      <c r="L22" s="130">
        <f t="shared" si="1"/>
        <v>5</v>
      </c>
      <c r="M22" s="131">
        <v>30.1</v>
      </c>
      <c r="N22" s="130">
        <f t="shared" si="2"/>
        <v>6</v>
      </c>
      <c r="O22" s="131">
        <v>15.3</v>
      </c>
      <c r="P22" s="130">
        <f t="shared" si="3"/>
        <v>11</v>
      </c>
      <c r="Q22" s="131">
        <v>7.1</v>
      </c>
      <c r="R22" s="130">
        <f t="shared" si="4"/>
        <v>20</v>
      </c>
      <c r="S22" s="131">
        <v>5.3</v>
      </c>
      <c r="T22" s="130">
        <f t="shared" si="5"/>
        <v>12</v>
      </c>
      <c r="U22" s="131">
        <v>8.5</v>
      </c>
      <c r="V22" s="130">
        <f t="shared" si="6"/>
        <v>12</v>
      </c>
      <c r="W22" s="131">
        <v>12.2</v>
      </c>
      <c r="X22" s="130">
        <f t="shared" si="7"/>
        <v>19</v>
      </c>
      <c r="Y22" s="131">
        <v>-15.3</v>
      </c>
      <c r="Z22" s="130">
        <f t="shared" si="8"/>
        <v>9</v>
      </c>
      <c r="AA22" s="134">
        <v>-0.21</v>
      </c>
      <c r="AB22" s="130">
        <f t="shared" si="9"/>
        <v>20</v>
      </c>
      <c r="AC22" s="134">
        <v>-0.04</v>
      </c>
      <c r="AD22" s="130">
        <f t="shared" si="10"/>
        <v>10</v>
      </c>
    </row>
    <row r="23" spans="1:30" ht="12.75">
      <c r="A23" s="118" t="s">
        <v>188</v>
      </c>
      <c r="B23" s="119">
        <v>769</v>
      </c>
      <c r="C23" s="132">
        <v>3</v>
      </c>
      <c r="D23" s="121" t="s">
        <v>516</v>
      </c>
      <c r="E23" s="131">
        <v>7.3</v>
      </c>
      <c r="F23" s="130">
        <f t="shared" si="11"/>
        <v>15</v>
      </c>
      <c r="G23" s="131">
        <v>22.5</v>
      </c>
      <c r="H23" s="130">
        <f t="shared" si="11"/>
        <v>12</v>
      </c>
      <c r="I23" s="131">
        <v>31</v>
      </c>
      <c r="J23" s="130">
        <f t="shared" si="0"/>
        <v>17</v>
      </c>
      <c r="K23" s="131">
        <v>53.5</v>
      </c>
      <c r="L23" s="130">
        <f t="shared" si="1"/>
        <v>2</v>
      </c>
      <c r="M23" s="131">
        <v>31.8</v>
      </c>
      <c r="N23" s="130">
        <f t="shared" si="2"/>
        <v>2</v>
      </c>
      <c r="O23" s="131">
        <v>13.1</v>
      </c>
      <c r="P23" s="130">
        <f t="shared" si="3"/>
        <v>17</v>
      </c>
      <c r="Q23" s="131">
        <v>16.4</v>
      </c>
      <c r="R23" s="130">
        <f t="shared" si="4"/>
        <v>2</v>
      </c>
      <c r="S23" s="131">
        <v>12.7</v>
      </c>
      <c r="T23" s="130">
        <f t="shared" si="5"/>
        <v>1</v>
      </c>
      <c r="U23" s="131">
        <v>14</v>
      </c>
      <c r="V23" s="130">
        <f t="shared" si="6"/>
        <v>4</v>
      </c>
      <c r="W23" s="131">
        <v>23.6</v>
      </c>
      <c r="X23" s="130">
        <f t="shared" si="7"/>
        <v>4</v>
      </c>
      <c r="Y23" s="131">
        <v>-11.1</v>
      </c>
      <c r="Z23" s="130">
        <f t="shared" si="8"/>
        <v>7</v>
      </c>
      <c r="AA23" s="134">
        <v>-0.1</v>
      </c>
      <c r="AB23" s="130">
        <f t="shared" si="9"/>
        <v>14</v>
      </c>
      <c r="AC23" s="134">
        <v>0.09</v>
      </c>
      <c r="AD23" s="130">
        <f t="shared" si="10"/>
        <v>8</v>
      </c>
    </row>
    <row r="24" spans="1:30" s="98" customFormat="1" ht="12.75">
      <c r="A24" s="115" t="s">
        <v>304</v>
      </c>
      <c r="B24" s="117">
        <v>627</v>
      </c>
      <c r="C24" s="133"/>
      <c r="D24" s="143" t="s">
        <v>518</v>
      </c>
      <c r="E24" s="128">
        <v>8.7</v>
      </c>
      <c r="F24" s="127"/>
      <c r="G24" s="128">
        <v>23.6</v>
      </c>
      <c r="H24" s="127"/>
      <c r="I24" s="128">
        <v>32.7</v>
      </c>
      <c r="J24" s="128"/>
      <c r="K24" s="128">
        <v>43.7</v>
      </c>
      <c r="L24" s="127"/>
      <c r="M24" s="128">
        <v>28.7</v>
      </c>
      <c r="N24" s="127"/>
      <c r="O24" s="128">
        <v>19</v>
      </c>
      <c r="P24" s="128"/>
      <c r="Q24" s="128">
        <v>12.5</v>
      </c>
      <c r="R24" s="127"/>
      <c r="S24" s="128">
        <v>7.2</v>
      </c>
      <c r="T24" s="127"/>
      <c r="U24" s="128">
        <v>10.7</v>
      </c>
      <c r="V24" s="127"/>
      <c r="W24" s="128">
        <v>20.9</v>
      </c>
      <c r="X24" s="127"/>
      <c r="Y24" s="128">
        <v>-21.1</v>
      </c>
      <c r="Z24" s="127"/>
      <c r="AA24" s="129">
        <v>-0.08</v>
      </c>
      <c r="AB24" s="129"/>
      <c r="AC24" s="129">
        <v>0</v>
      </c>
      <c r="AD24" s="127"/>
    </row>
    <row r="25" spans="1:30" s="98" customFormat="1" ht="12.75">
      <c r="A25" s="147" t="s">
        <v>526</v>
      </c>
      <c r="B25" s="147"/>
      <c r="C25" s="147"/>
      <c r="D25" s="147"/>
      <c r="E25" s="147"/>
      <c r="F25" s="147"/>
      <c r="G25" s="147"/>
      <c r="H25" s="147"/>
      <c r="I25" s="147"/>
      <c r="J25" s="147"/>
      <c r="K25" s="147"/>
      <c r="L25" s="147"/>
      <c r="M25" s="147"/>
      <c r="N25" s="147"/>
      <c r="O25" s="147"/>
      <c r="P25" s="147"/>
      <c r="Q25" s="147"/>
      <c r="R25" s="147"/>
      <c r="S25" s="147"/>
      <c r="T25" s="127"/>
      <c r="U25" s="128"/>
      <c r="V25" s="127"/>
      <c r="W25" s="128"/>
      <c r="X25" s="127"/>
      <c r="Y25" s="128"/>
      <c r="Z25" s="127"/>
      <c r="AA25" s="129"/>
      <c r="AB25" s="129"/>
      <c r="AC25" s="129"/>
      <c r="AD25" s="127"/>
    </row>
    <row r="26" spans="1:30" s="98" customFormat="1" ht="12.75">
      <c r="A26" s="148" t="s">
        <v>521</v>
      </c>
      <c r="B26" s="148"/>
      <c r="C26" s="148"/>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row>
    <row r="27" spans="2:30" s="98" customFormat="1" ht="12.75">
      <c r="B27" s="113"/>
      <c r="C27" s="127"/>
      <c r="D27" s="106"/>
      <c r="E27" s="128"/>
      <c r="F27" s="127"/>
      <c r="G27" s="128"/>
      <c r="H27" s="127"/>
      <c r="I27" s="128"/>
      <c r="J27" s="128"/>
      <c r="K27" s="128"/>
      <c r="L27" s="127"/>
      <c r="M27" s="128"/>
      <c r="N27" s="127"/>
      <c r="O27" s="128"/>
      <c r="P27" s="128"/>
      <c r="Q27" s="128"/>
      <c r="R27" s="127"/>
      <c r="S27" s="128"/>
      <c r="T27" s="127"/>
      <c r="U27" s="128"/>
      <c r="V27" s="127"/>
      <c r="W27" s="128"/>
      <c r="X27" s="127"/>
      <c r="Y27" s="128"/>
      <c r="Z27" s="127"/>
      <c r="AA27" s="129"/>
      <c r="AB27" s="129"/>
      <c r="AC27" s="129"/>
      <c r="AD27" s="127"/>
    </row>
    <row r="28" ht="12.75">
      <c r="A28" s="1" t="s">
        <v>541</v>
      </c>
    </row>
  </sheetData>
  <sheetProtection/>
  <mergeCells count="3">
    <mergeCell ref="A2:K2"/>
    <mergeCell ref="A25:S25"/>
    <mergeCell ref="A26:AD26"/>
  </mergeCells>
  <conditionalFormatting sqref="A3:IV3">
    <cfRule type="cellIs" priority="4" dxfId="7" operator="equal" stopIfTrue="1">
      <formula>'IndiceYouthFriendly-REG'!#REF!</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C00000"/>
  </sheetPr>
  <dimension ref="A1:CG115"/>
  <sheetViews>
    <sheetView zoomScale="175" zoomScaleNormal="175" zoomScalePageLayoutView="0" workbookViewId="0" topLeftCell="A106">
      <selection activeCell="A115" sqref="A115"/>
    </sheetView>
  </sheetViews>
  <sheetFormatPr defaultColWidth="9.33203125" defaultRowHeight="12.75"/>
  <cols>
    <col min="1" max="1" width="28.33203125" style="94" customWidth="1"/>
    <col min="2" max="2" width="28.66015625" style="94" customWidth="1"/>
    <col min="3" max="3" width="16.16015625" style="108" customWidth="1"/>
    <col min="4" max="4" width="9" style="108" customWidth="1"/>
    <col min="5" max="5" width="24.83203125" style="107" customWidth="1"/>
    <col min="6" max="6" width="14.16015625" style="23" customWidth="1"/>
    <col min="7" max="7" width="9" style="23" customWidth="1"/>
    <col min="8" max="8" width="12.33203125" style="23" customWidth="1"/>
    <col min="9" max="10" width="9" style="23" customWidth="1"/>
    <col min="11" max="11" width="15.16015625" style="23" customWidth="1"/>
    <col min="12" max="12" width="15.5" style="23" customWidth="1"/>
    <col min="13" max="13" width="9" style="23" customWidth="1"/>
    <col min="14" max="14" width="12.66015625" style="23" customWidth="1"/>
    <col min="15" max="15" width="9" style="23" customWidth="1"/>
    <col min="16" max="16" width="14.66015625" style="23" customWidth="1"/>
    <col min="17" max="17" width="9" style="23" customWidth="1"/>
    <col min="18" max="18" width="16.16015625" style="23" customWidth="1"/>
    <col min="19" max="20" width="12.66015625" style="23" customWidth="1"/>
    <col min="21" max="21" width="9" style="23" customWidth="1"/>
    <col min="22" max="22" width="12.5" style="23" customWidth="1"/>
    <col min="23" max="23" width="9" style="23" customWidth="1"/>
    <col min="24" max="85" width="9" style="94" customWidth="1"/>
  </cols>
  <sheetData>
    <row r="1" spans="1:23" s="94" customFormat="1" ht="12.75">
      <c r="A1" s="104" t="s">
        <v>538</v>
      </c>
      <c r="B1" s="112"/>
      <c r="C1" s="112"/>
      <c r="D1" s="126"/>
      <c r="E1" s="130"/>
      <c r="F1" s="125"/>
      <c r="G1" s="125"/>
      <c r="H1" s="125"/>
      <c r="I1" s="125"/>
      <c r="J1" s="140"/>
      <c r="K1" s="141"/>
      <c r="L1" s="141"/>
      <c r="M1" s="141"/>
      <c r="N1" s="141"/>
      <c r="O1" s="141"/>
      <c r="P1" s="141"/>
      <c r="Q1" s="141"/>
      <c r="R1" s="141"/>
      <c r="S1" s="141"/>
      <c r="T1" s="141"/>
      <c r="U1" s="141"/>
      <c r="V1" s="141"/>
      <c r="W1" s="141"/>
    </row>
    <row r="2" spans="1:10" s="101" customFormat="1" ht="18" customHeight="1">
      <c r="A2" s="146" t="s">
        <v>531</v>
      </c>
      <c r="B2" s="146"/>
      <c r="C2" s="146"/>
      <c r="D2" s="146"/>
      <c r="E2" s="146"/>
      <c r="F2" s="146"/>
      <c r="G2" s="146"/>
      <c r="H2" s="146"/>
      <c r="I2" s="146"/>
      <c r="J2" s="146"/>
    </row>
    <row r="3" spans="1:85" s="90" customFormat="1" ht="95.25" customHeight="1">
      <c r="A3" s="110" t="s">
        <v>153</v>
      </c>
      <c r="B3" s="110" t="s">
        <v>139</v>
      </c>
      <c r="C3" s="111" t="s">
        <v>499</v>
      </c>
      <c r="D3" s="111" t="s">
        <v>154</v>
      </c>
      <c r="E3" s="136" t="s">
        <v>525</v>
      </c>
      <c r="F3" s="9" t="s">
        <v>500</v>
      </c>
      <c r="G3" s="66" t="s">
        <v>154</v>
      </c>
      <c r="H3" s="79" t="s">
        <v>503</v>
      </c>
      <c r="I3" s="66" t="s">
        <v>154</v>
      </c>
      <c r="J3" s="114" t="s">
        <v>514</v>
      </c>
      <c r="K3" s="66" t="s">
        <v>154</v>
      </c>
      <c r="L3" s="79" t="s">
        <v>505</v>
      </c>
      <c r="M3" s="66" t="s">
        <v>154</v>
      </c>
      <c r="N3" s="79" t="s">
        <v>532</v>
      </c>
      <c r="O3" s="66" t="s">
        <v>154</v>
      </c>
      <c r="P3" s="79" t="s">
        <v>507</v>
      </c>
      <c r="Q3" s="66" t="s">
        <v>154</v>
      </c>
      <c r="R3" s="79" t="s">
        <v>508</v>
      </c>
      <c r="S3" s="66" t="s">
        <v>154</v>
      </c>
      <c r="T3" s="79" t="s">
        <v>511</v>
      </c>
      <c r="U3" s="66" t="s">
        <v>154</v>
      </c>
      <c r="V3" s="79" t="s">
        <v>509</v>
      </c>
      <c r="W3" s="66" t="s">
        <v>154</v>
      </c>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02"/>
      <c r="BT3" s="102"/>
      <c r="BU3" s="102"/>
      <c r="BV3" s="102"/>
      <c r="BW3" s="102"/>
      <c r="BX3" s="102"/>
      <c r="BY3" s="102"/>
      <c r="BZ3" s="102"/>
      <c r="CA3" s="102"/>
      <c r="CB3" s="102"/>
      <c r="CC3" s="102"/>
      <c r="CD3" s="102"/>
      <c r="CE3" s="102"/>
      <c r="CF3" s="102"/>
      <c r="CG3" s="102"/>
    </row>
    <row r="4" spans="1:23" ht="12.75">
      <c r="A4" s="94" t="s">
        <v>173</v>
      </c>
      <c r="B4" s="94" t="s">
        <v>433</v>
      </c>
      <c r="C4" s="95">
        <v>387.83353765222205</v>
      </c>
      <c r="D4" s="86">
        <v>103</v>
      </c>
      <c r="E4" s="137" t="s">
        <v>519</v>
      </c>
      <c r="F4" s="31">
        <v>11</v>
      </c>
      <c r="G4" s="23">
        <v>9</v>
      </c>
      <c r="H4" s="31">
        <v>21.8</v>
      </c>
      <c r="I4" s="23">
        <v>67</v>
      </c>
      <c r="J4" s="142">
        <v>25.4</v>
      </c>
      <c r="K4" s="23">
        <v>102</v>
      </c>
      <c r="L4" s="31">
        <v>23.6</v>
      </c>
      <c r="M4" s="23">
        <v>99</v>
      </c>
      <c r="N4" s="31">
        <v>34.7</v>
      </c>
      <c r="O4" s="23">
        <v>10</v>
      </c>
      <c r="P4" s="31">
        <v>6.5</v>
      </c>
      <c r="Q4" s="23">
        <v>100</v>
      </c>
      <c r="R4" s="31">
        <v>1.7</v>
      </c>
      <c r="S4" s="23">
        <v>99</v>
      </c>
      <c r="T4" s="31">
        <v>5.5</v>
      </c>
      <c r="U4" s="23">
        <v>100</v>
      </c>
      <c r="V4" s="31">
        <v>22.8</v>
      </c>
      <c r="W4" s="23">
        <v>32</v>
      </c>
    </row>
    <row r="5" spans="1:85" s="93" customFormat="1" ht="12.75">
      <c r="A5" s="94" t="s">
        <v>175</v>
      </c>
      <c r="B5" s="94" t="s">
        <v>416</v>
      </c>
      <c r="C5" s="95">
        <v>663.5222476150534</v>
      </c>
      <c r="D5" s="86">
        <v>34</v>
      </c>
      <c r="E5" s="137" t="s">
        <v>517</v>
      </c>
      <c r="F5" s="31">
        <v>7.2</v>
      </c>
      <c r="G5" s="23">
        <v>81</v>
      </c>
      <c r="H5" s="31">
        <v>21.6</v>
      </c>
      <c r="I5" s="23">
        <v>70</v>
      </c>
      <c r="J5" s="142">
        <v>50</v>
      </c>
      <c r="K5" s="23">
        <v>43</v>
      </c>
      <c r="L5" s="31">
        <v>28.5</v>
      </c>
      <c r="M5" s="23">
        <v>53</v>
      </c>
      <c r="N5" s="31">
        <v>11.9</v>
      </c>
      <c r="O5" s="23">
        <v>101</v>
      </c>
      <c r="P5" s="31">
        <v>16</v>
      </c>
      <c r="Q5" s="23">
        <v>18</v>
      </c>
      <c r="R5" s="31">
        <v>13.2</v>
      </c>
      <c r="S5" s="23">
        <v>10</v>
      </c>
      <c r="T5" s="31">
        <v>13.1</v>
      </c>
      <c r="U5" s="23">
        <v>27</v>
      </c>
      <c r="V5" s="31">
        <v>23.5</v>
      </c>
      <c r="W5" s="23">
        <v>28</v>
      </c>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F5" s="94"/>
      <c r="CG5" s="94"/>
    </row>
    <row r="6" spans="1:23" ht="12.75">
      <c r="A6" s="94" t="s">
        <v>177</v>
      </c>
      <c r="B6" s="94" t="s">
        <v>409</v>
      </c>
      <c r="C6" s="95">
        <v>612.8288690562666</v>
      </c>
      <c r="D6" s="86">
        <v>56</v>
      </c>
      <c r="E6" s="137" t="s">
        <v>518</v>
      </c>
      <c r="F6" s="31">
        <v>6.9</v>
      </c>
      <c r="G6" s="23">
        <v>98</v>
      </c>
      <c r="H6" s="31">
        <v>21.5</v>
      </c>
      <c r="I6" s="23">
        <v>73</v>
      </c>
      <c r="J6" s="142">
        <v>47.8</v>
      </c>
      <c r="K6" s="23">
        <v>52</v>
      </c>
      <c r="L6" s="31">
        <v>31.2</v>
      </c>
      <c r="M6" s="23">
        <v>21</v>
      </c>
      <c r="N6" s="31">
        <v>14</v>
      </c>
      <c r="O6" s="23">
        <v>96</v>
      </c>
      <c r="P6" s="31">
        <v>15.6</v>
      </c>
      <c r="Q6" s="23">
        <v>22</v>
      </c>
      <c r="R6" s="31">
        <v>8.6</v>
      </c>
      <c r="S6" s="23">
        <v>35</v>
      </c>
      <c r="T6" s="31">
        <v>13.1</v>
      </c>
      <c r="U6" s="23">
        <v>27</v>
      </c>
      <c r="V6" s="31">
        <v>18.6</v>
      </c>
      <c r="W6" s="23">
        <v>68</v>
      </c>
    </row>
    <row r="7" spans="1:23" ht="12.75">
      <c r="A7" s="94" t="s">
        <v>179</v>
      </c>
      <c r="B7" s="94" t="s">
        <v>456</v>
      </c>
      <c r="C7" s="95">
        <v>496.410683479697</v>
      </c>
      <c r="D7" s="86">
        <v>74</v>
      </c>
      <c r="E7" s="137" t="s">
        <v>519</v>
      </c>
      <c r="F7" s="31">
        <v>8.7</v>
      </c>
      <c r="G7" s="23">
        <v>37</v>
      </c>
      <c r="H7" s="31">
        <v>22.6</v>
      </c>
      <c r="I7" s="23">
        <v>52</v>
      </c>
      <c r="J7" s="142">
        <v>51.7</v>
      </c>
      <c r="K7" s="23">
        <v>32</v>
      </c>
      <c r="L7" s="31">
        <v>30.1</v>
      </c>
      <c r="M7" s="23">
        <v>28</v>
      </c>
      <c r="N7" s="31">
        <v>18</v>
      </c>
      <c r="O7" s="23">
        <v>63</v>
      </c>
      <c r="P7" s="31">
        <v>7.1</v>
      </c>
      <c r="Q7" s="23">
        <v>97</v>
      </c>
      <c r="R7" s="31">
        <v>5.3</v>
      </c>
      <c r="S7" s="23">
        <v>64</v>
      </c>
      <c r="T7" s="31">
        <v>8.5</v>
      </c>
      <c r="U7" s="23">
        <v>68</v>
      </c>
      <c r="V7" s="31">
        <v>12.2</v>
      </c>
      <c r="W7" s="23">
        <v>98</v>
      </c>
    </row>
    <row r="8" spans="1:23" ht="12.75">
      <c r="A8" s="94" t="s">
        <v>180</v>
      </c>
      <c r="B8" s="94" t="s">
        <v>442</v>
      </c>
      <c r="C8" s="95">
        <v>701.5127546234495</v>
      </c>
      <c r="D8" s="86">
        <v>18</v>
      </c>
      <c r="E8" s="137" t="s">
        <v>517</v>
      </c>
      <c r="F8" s="31">
        <v>7.3</v>
      </c>
      <c r="G8" s="23">
        <v>76</v>
      </c>
      <c r="H8" s="31">
        <v>22.3</v>
      </c>
      <c r="I8" s="23">
        <v>58</v>
      </c>
      <c r="J8" s="142">
        <v>53.9</v>
      </c>
      <c r="K8" s="23">
        <v>13</v>
      </c>
      <c r="L8" s="31">
        <v>27.8</v>
      </c>
      <c r="M8" s="23">
        <v>62</v>
      </c>
      <c r="N8" s="31">
        <v>14.2</v>
      </c>
      <c r="O8" s="23">
        <v>95</v>
      </c>
      <c r="P8" s="31">
        <v>12.9</v>
      </c>
      <c r="Q8" s="23">
        <v>46</v>
      </c>
      <c r="R8" s="31">
        <v>6.1</v>
      </c>
      <c r="S8" s="23">
        <v>56</v>
      </c>
      <c r="T8" s="31">
        <v>20.2</v>
      </c>
      <c r="U8" s="23">
        <v>2</v>
      </c>
      <c r="V8" s="31">
        <v>30</v>
      </c>
      <c r="W8" s="23">
        <v>3</v>
      </c>
    </row>
    <row r="9" spans="1:23" ht="12.75">
      <c r="A9" s="94" t="s">
        <v>177</v>
      </c>
      <c r="B9" s="94" t="s">
        <v>410</v>
      </c>
      <c r="C9" s="95">
        <v>574.6210617509951</v>
      </c>
      <c r="D9" s="86">
        <v>66</v>
      </c>
      <c r="E9" s="137" t="s">
        <v>518</v>
      </c>
      <c r="F9" s="31">
        <v>6.9</v>
      </c>
      <c r="G9" s="23">
        <v>98</v>
      </c>
      <c r="H9" s="31">
        <v>21.6</v>
      </c>
      <c r="I9" s="23">
        <v>70</v>
      </c>
      <c r="J9" s="142">
        <v>47.5</v>
      </c>
      <c r="K9" s="23">
        <v>55</v>
      </c>
      <c r="L9" s="31">
        <v>29.5</v>
      </c>
      <c r="M9" s="23">
        <v>37</v>
      </c>
      <c r="N9" s="31">
        <v>14.3</v>
      </c>
      <c r="O9" s="23">
        <v>94</v>
      </c>
      <c r="P9" s="31">
        <v>12.9</v>
      </c>
      <c r="Q9" s="23">
        <v>46</v>
      </c>
      <c r="R9" s="31">
        <v>7.3</v>
      </c>
      <c r="S9" s="23">
        <v>44</v>
      </c>
      <c r="T9" s="31">
        <v>10.5</v>
      </c>
      <c r="U9" s="23">
        <v>47</v>
      </c>
      <c r="V9" s="31">
        <v>15</v>
      </c>
      <c r="W9" s="23">
        <v>88</v>
      </c>
    </row>
    <row r="10" spans="1:23" ht="12.75">
      <c r="A10" s="94" t="s">
        <v>175</v>
      </c>
      <c r="B10" s="94" t="s">
        <v>417</v>
      </c>
      <c r="C10" s="95">
        <v>698.3726344343581</v>
      </c>
      <c r="D10" s="86">
        <v>20</v>
      </c>
      <c r="E10" s="137" t="s">
        <v>517</v>
      </c>
      <c r="F10" s="31">
        <v>8.3</v>
      </c>
      <c r="G10" s="23">
        <v>51</v>
      </c>
      <c r="H10" s="31">
        <v>21.5</v>
      </c>
      <c r="I10" s="23">
        <v>73</v>
      </c>
      <c r="J10" s="142">
        <v>49.4</v>
      </c>
      <c r="K10" s="23">
        <v>49</v>
      </c>
      <c r="L10" s="31">
        <v>31</v>
      </c>
      <c r="M10" s="23">
        <v>23</v>
      </c>
      <c r="N10" s="31">
        <v>17.6</v>
      </c>
      <c r="O10" s="23">
        <v>66</v>
      </c>
      <c r="P10" s="31">
        <v>15.4</v>
      </c>
      <c r="Q10" s="23">
        <v>24</v>
      </c>
      <c r="R10" s="31">
        <v>11.8</v>
      </c>
      <c r="S10" s="23">
        <v>18</v>
      </c>
      <c r="T10" s="31">
        <v>20.9</v>
      </c>
      <c r="U10" s="23">
        <v>1</v>
      </c>
      <c r="V10" s="31">
        <v>29.2</v>
      </c>
      <c r="W10" s="23">
        <v>5</v>
      </c>
    </row>
    <row r="11" spans="1:23" ht="12.75">
      <c r="A11" s="94" t="s">
        <v>184</v>
      </c>
      <c r="B11" s="94" t="s">
        <v>370</v>
      </c>
      <c r="C11" s="95">
        <v>477.33484703811143</v>
      </c>
      <c r="D11" s="86">
        <v>78</v>
      </c>
      <c r="E11" s="137" t="s">
        <v>519</v>
      </c>
      <c r="F11" s="31">
        <v>10.2</v>
      </c>
      <c r="G11" s="23">
        <v>16</v>
      </c>
      <c r="H11" s="31">
        <v>22</v>
      </c>
      <c r="I11" s="23">
        <v>65</v>
      </c>
      <c r="J11" s="142">
        <v>37.4</v>
      </c>
      <c r="K11" s="23">
        <v>81</v>
      </c>
      <c r="L11" s="31">
        <v>24.6</v>
      </c>
      <c r="M11" s="23">
        <v>94</v>
      </c>
      <c r="N11" s="31">
        <v>25.3</v>
      </c>
      <c r="O11" s="23">
        <v>32</v>
      </c>
      <c r="P11" s="31">
        <v>9.1</v>
      </c>
      <c r="Q11" s="23">
        <v>82</v>
      </c>
      <c r="R11" s="31">
        <v>1.8</v>
      </c>
      <c r="S11" s="23">
        <v>98</v>
      </c>
      <c r="T11" s="31">
        <v>7.2</v>
      </c>
      <c r="U11" s="23">
        <v>81</v>
      </c>
      <c r="V11" s="31">
        <v>21.4</v>
      </c>
      <c r="W11" s="23">
        <v>41</v>
      </c>
    </row>
    <row r="12" spans="1:85" s="100" customFormat="1" ht="12.75">
      <c r="A12" s="94" t="s">
        <v>186</v>
      </c>
      <c r="B12" s="94" t="s">
        <v>529</v>
      </c>
      <c r="C12" s="95">
        <v>496.7064944943462</v>
      </c>
      <c r="D12" s="86">
        <v>73</v>
      </c>
      <c r="E12" s="137" t="s">
        <v>519</v>
      </c>
      <c r="F12" s="31">
        <v>9.5</v>
      </c>
      <c r="G12" s="23">
        <v>28</v>
      </c>
      <c r="H12" s="31">
        <v>24</v>
      </c>
      <c r="I12" s="23">
        <v>27</v>
      </c>
      <c r="J12" s="142">
        <v>38</v>
      </c>
      <c r="K12" s="23">
        <v>79</v>
      </c>
      <c r="L12" s="31">
        <v>27.9</v>
      </c>
      <c r="M12" s="23">
        <v>59</v>
      </c>
      <c r="N12" s="31">
        <v>26.7</v>
      </c>
      <c r="O12" s="23">
        <v>26</v>
      </c>
      <c r="P12" s="31">
        <v>9.4</v>
      </c>
      <c r="Q12" s="23">
        <v>78</v>
      </c>
      <c r="R12" s="31">
        <v>2.8</v>
      </c>
      <c r="S12" s="23">
        <v>88</v>
      </c>
      <c r="T12" s="31">
        <v>9.6</v>
      </c>
      <c r="U12" s="23">
        <v>60</v>
      </c>
      <c r="V12" s="31">
        <v>20.6</v>
      </c>
      <c r="W12" s="23">
        <v>49</v>
      </c>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c r="BA12" s="94"/>
      <c r="BB12" s="94"/>
      <c r="BC12" s="94"/>
      <c r="BD12" s="94"/>
      <c r="BE12" s="94"/>
      <c r="BF12" s="94"/>
      <c r="BG12" s="94"/>
      <c r="BH12" s="94"/>
      <c r="BI12" s="94"/>
      <c r="BJ12" s="94"/>
      <c r="BK12" s="94"/>
      <c r="BL12" s="94"/>
      <c r="BM12" s="94"/>
      <c r="BN12" s="94"/>
      <c r="BO12" s="94"/>
      <c r="BP12" s="94"/>
      <c r="BQ12" s="94"/>
      <c r="BR12" s="94"/>
      <c r="BS12" s="94"/>
      <c r="BT12" s="94"/>
      <c r="BU12" s="94"/>
      <c r="BV12" s="94"/>
      <c r="BW12" s="94"/>
      <c r="BX12" s="94"/>
      <c r="BY12" s="94"/>
      <c r="BZ12" s="94"/>
      <c r="CA12" s="94"/>
      <c r="CB12" s="94"/>
      <c r="CC12" s="94"/>
      <c r="CD12" s="94"/>
      <c r="CE12" s="94"/>
      <c r="CF12" s="94"/>
      <c r="CG12" s="94"/>
    </row>
    <row r="13" spans="1:23" ht="12.75">
      <c r="A13" s="94" t="s">
        <v>188</v>
      </c>
      <c r="B13" s="94" t="s">
        <v>457</v>
      </c>
      <c r="C13" s="95">
        <v>643.6220823583437</v>
      </c>
      <c r="D13" s="86">
        <v>42</v>
      </c>
      <c r="E13" s="137" t="s">
        <v>517</v>
      </c>
      <c r="F13" s="31">
        <v>7.8</v>
      </c>
      <c r="G13" s="23">
        <v>65</v>
      </c>
      <c r="H13" s="31">
        <v>19.8</v>
      </c>
      <c r="I13" s="23">
        <v>102</v>
      </c>
      <c r="J13" s="142">
        <v>52.8</v>
      </c>
      <c r="K13" s="23">
        <v>22</v>
      </c>
      <c r="L13" s="31">
        <v>31.2</v>
      </c>
      <c r="M13" s="23">
        <v>21</v>
      </c>
      <c r="N13" s="31">
        <v>11.8</v>
      </c>
      <c r="O13" s="23">
        <v>103</v>
      </c>
      <c r="P13" s="31">
        <v>14.4</v>
      </c>
      <c r="Q13" s="23">
        <v>34</v>
      </c>
      <c r="R13" s="31">
        <v>12.5</v>
      </c>
      <c r="S13" s="23">
        <v>14</v>
      </c>
      <c r="T13" s="31">
        <v>6.6</v>
      </c>
      <c r="U13" s="23">
        <v>86</v>
      </c>
      <c r="V13" s="31">
        <v>15.1</v>
      </c>
      <c r="W13" s="23">
        <v>84</v>
      </c>
    </row>
    <row r="14" spans="1:23" ht="12.75">
      <c r="A14" s="94" t="s">
        <v>184</v>
      </c>
      <c r="B14" s="94" t="s">
        <v>371</v>
      </c>
      <c r="C14" s="95">
        <v>444.07157970286175</v>
      </c>
      <c r="D14" s="86">
        <v>86</v>
      </c>
      <c r="E14" s="137" t="s">
        <v>519</v>
      </c>
      <c r="F14" s="31">
        <v>10</v>
      </c>
      <c r="G14" s="23">
        <v>17</v>
      </c>
      <c r="H14" s="31">
        <v>21.1</v>
      </c>
      <c r="I14" s="23">
        <v>81</v>
      </c>
      <c r="J14" s="142">
        <v>33</v>
      </c>
      <c r="K14" s="23">
        <v>90</v>
      </c>
      <c r="L14" s="31">
        <v>23.9</v>
      </c>
      <c r="M14" s="23">
        <v>96</v>
      </c>
      <c r="N14" s="31">
        <v>28.8</v>
      </c>
      <c r="O14" s="23">
        <v>23</v>
      </c>
      <c r="P14" s="31">
        <v>9.4</v>
      </c>
      <c r="Q14" s="23">
        <v>78</v>
      </c>
      <c r="R14" s="31">
        <v>2.4</v>
      </c>
      <c r="S14" s="23">
        <v>94</v>
      </c>
      <c r="T14" s="31">
        <v>6</v>
      </c>
      <c r="U14" s="23">
        <v>93</v>
      </c>
      <c r="V14" s="31">
        <v>22.7</v>
      </c>
      <c r="W14" s="23">
        <v>34</v>
      </c>
    </row>
    <row r="15" spans="1:23" ht="12.75">
      <c r="A15" s="94" t="s">
        <v>191</v>
      </c>
      <c r="B15" s="94" t="s">
        <v>397</v>
      </c>
      <c r="C15" s="95">
        <v>756.3402799048569</v>
      </c>
      <c r="D15" s="86">
        <v>2</v>
      </c>
      <c r="E15" s="137" t="s">
        <v>516</v>
      </c>
      <c r="F15" s="31">
        <v>8.5</v>
      </c>
      <c r="G15" s="23">
        <v>45</v>
      </c>
      <c r="H15" s="31">
        <v>23.6</v>
      </c>
      <c r="I15" s="23">
        <v>30</v>
      </c>
      <c r="J15" s="142">
        <v>54.4</v>
      </c>
      <c r="K15" s="23">
        <v>9</v>
      </c>
      <c r="L15" s="31">
        <v>33</v>
      </c>
      <c r="M15" s="23">
        <v>8</v>
      </c>
      <c r="N15" s="31">
        <v>16.3</v>
      </c>
      <c r="O15" s="23">
        <v>77</v>
      </c>
      <c r="P15" s="31">
        <v>16.6</v>
      </c>
      <c r="Q15" s="23">
        <v>11</v>
      </c>
      <c r="R15" s="31">
        <v>13.7</v>
      </c>
      <c r="S15" s="23">
        <v>8</v>
      </c>
      <c r="T15" s="31">
        <v>13</v>
      </c>
      <c r="U15" s="23">
        <v>30</v>
      </c>
      <c r="V15" s="31">
        <v>26.1</v>
      </c>
      <c r="W15" s="23">
        <v>15</v>
      </c>
    </row>
    <row r="16" spans="1:23" ht="12.75">
      <c r="A16" s="94" t="s">
        <v>175</v>
      </c>
      <c r="B16" s="94" t="s">
        <v>418</v>
      </c>
      <c r="C16" s="95">
        <v>627.2641717970392</v>
      </c>
      <c r="D16" s="86">
        <v>49</v>
      </c>
      <c r="E16" s="137" t="s">
        <v>518</v>
      </c>
      <c r="F16" s="31">
        <v>7</v>
      </c>
      <c r="G16" s="23">
        <v>90</v>
      </c>
      <c r="H16" s="31">
        <v>19.2</v>
      </c>
      <c r="I16" s="23">
        <v>104</v>
      </c>
      <c r="J16" s="142">
        <v>44.2</v>
      </c>
      <c r="K16" s="23">
        <v>64</v>
      </c>
      <c r="L16" s="31">
        <v>28.9</v>
      </c>
      <c r="M16" s="23">
        <v>48</v>
      </c>
      <c r="N16" s="31">
        <v>16.1</v>
      </c>
      <c r="O16" s="23">
        <v>79</v>
      </c>
      <c r="P16" s="31">
        <v>20.1</v>
      </c>
      <c r="Q16" s="23">
        <v>1</v>
      </c>
      <c r="R16" s="31">
        <v>8.4</v>
      </c>
      <c r="S16" s="23">
        <v>36</v>
      </c>
      <c r="T16" s="31">
        <v>15.1</v>
      </c>
      <c r="U16" s="23">
        <v>18</v>
      </c>
      <c r="V16" s="31">
        <v>25.9</v>
      </c>
      <c r="W16" s="23">
        <v>17</v>
      </c>
    </row>
    <row r="17" spans="1:23" ht="12.75">
      <c r="A17" s="94" t="s">
        <v>194</v>
      </c>
      <c r="B17" s="94" t="s">
        <v>375</v>
      </c>
      <c r="C17" s="95">
        <v>702.4660346036181</v>
      </c>
      <c r="D17" s="86">
        <v>17</v>
      </c>
      <c r="E17" s="137" t="s">
        <v>517</v>
      </c>
      <c r="F17" s="31">
        <v>7</v>
      </c>
      <c r="G17" s="23">
        <v>90</v>
      </c>
      <c r="H17" s="31">
        <v>23.4</v>
      </c>
      <c r="I17" s="23">
        <v>39</v>
      </c>
      <c r="J17" s="142">
        <v>52.9</v>
      </c>
      <c r="K17" s="23">
        <v>20</v>
      </c>
      <c r="L17" s="31">
        <v>29.2</v>
      </c>
      <c r="M17" s="23">
        <v>42</v>
      </c>
      <c r="N17" s="31">
        <v>10.9</v>
      </c>
      <c r="O17" s="23">
        <v>104</v>
      </c>
      <c r="P17" s="31">
        <v>15.3</v>
      </c>
      <c r="Q17" s="23">
        <v>27</v>
      </c>
      <c r="R17" s="31">
        <v>8.2</v>
      </c>
      <c r="S17" s="23">
        <v>37</v>
      </c>
      <c r="T17" s="31">
        <v>11.9</v>
      </c>
      <c r="U17" s="23">
        <v>37</v>
      </c>
      <c r="V17" s="31">
        <v>21.1</v>
      </c>
      <c r="W17" s="23">
        <v>45</v>
      </c>
    </row>
    <row r="18" spans="1:23" ht="12.75">
      <c r="A18" s="94" t="s">
        <v>296</v>
      </c>
      <c r="B18" s="94" t="s">
        <v>452</v>
      </c>
      <c r="C18" s="95">
        <v>674.6005068305668</v>
      </c>
      <c r="D18" s="86">
        <v>31</v>
      </c>
      <c r="E18" s="137" t="s">
        <v>517</v>
      </c>
      <c r="F18" s="31">
        <v>8.7</v>
      </c>
      <c r="G18" s="23">
        <v>37</v>
      </c>
      <c r="H18" s="31">
        <v>23.1</v>
      </c>
      <c r="I18" s="23">
        <v>44</v>
      </c>
      <c r="J18" s="142">
        <v>60.7</v>
      </c>
      <c r="K18" s="23">
        <v>1</v>
      </c>
      <c r="L18" s="31">
        <v>25.1</v>
      </c>
      <c r="M18" s="23">
        <v>91</v>
      </c>
      <c r="N18" s="31">
        <v>13.3</v>
      </c>
      <c r="O18" s="23">
        <v>100</v>
      </c>
      <c r="P18" s="31">
        <v>11</v>
      </c>
      <c r="Q18" s="23">
        <v>62</v>
      </c>
      <c r="R18" s="31">
        <v>10.6</v>
      </c>
      <c r="S18" s="23">
        <v>20</v>
      </c>
      <c r="T18" s="31">
        <v>5.9</v>
      </c>
      <c r="U18" s="23">
        <v>95</v>
      </c>
      <c r="V18" s="31">
        <v>13.8</v>
      </c>
      <c r="W18" s="23">
        <v>92</v>
      </c>
    </row>
    <row r="19" spans="1:85" s="93" customFormat="1" ht="12.75">
      <c r="A19" s="94" t="s">
        <v>191</v>
      </c>
      <c r="B19" s="94" t="s">
        <v>398</v>
      </c>
      <c r="C19" s="95">
        <v>727.7019436258506</v>
      </c>
      <c r="D19" s="86">
        <v>8</v>
      </c>
      <c r="E19" s="137" t="s">
        <v>516</v>
      </c>
      <c r="F19" s="31">
        <v>8.7</v>
      </c>
      <c r="G19" s="23">
        <v>37</v>
      </c>
      <c r="H19" s="31">
        <v>23.9</v>
      </c>
      <c r="I19" s="23">
        <v>28</v>
      </c>
      <c r="J19" s="142">
        <v>52</v>
      </c>
      <c r="K19" s="23">
        <v>29</v>
      </c>
      <c r="L19" s="31">
        <v>32</v>
      </c>
      <c r="M19" s="23">
        <v>15</v>
      </c>
      <c r="N19" s="31">
        <v>15.8</v>
      </c>
      <c r="O19" s="23">
        <v>84</v>
      </c>
      <c r="P19" s="31">
        <v>15.5</v>
      </c>
      <c r="Q19" s="23">
        <v>23</v>
      </c>
      <c r="R19" s="31">
        <v>12.3</v>
      </c>
      <c r="S19" s="23">
        <v>15</v>
      </c>
      <c r="T19" s="31">
        <v>12.1</v>
      </c>
      <c r="U19" s="23">
        <v>34</v>
      </c>
      <c r="V19" s="31">
        <v>23.4</v>
      </c>
      <c r="W19" s="23">
        <v>30</v>
      </c>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4"/>
      <c r="BD19" s="94"/>
      <c r="BE19" s="94"/>
      <c r="BF19" s="94"/>
      <c r="BG19" s="94"/>
      <c r="BH19" s="94"/>
      <c r="BI19" s="94"/>
      <c r="BJ19" s="94"/>
      <c r="BK19" s="94"/>
      <c r="BL19" s="94"/>
      <c r="BM19" s="94"/>
      <c r="BN19" s="94"/>
      <c r="BO19" s="94"/>
      <c r="BP19" s="94"/>
      <c r="BQ19" s="94"/>
      <c r="BR19" s="94"/>
      <c r="BS19" s="94"/>
      <c r="BT19" s="94"/>
      <c r="BU19" s="94"/>
      <c r="BV19" s="94"/>
      <c r="BW19" s="94"/>
      <c r="BX19" s="94"/>
      <c r="BY19" s="94"/>
      <c r="BZ19" s="94"/>
      <c r="CA19" s="94"/>
      <c r="CB19" s="94"/>
      <c r="CC19" s="94"/>
      <c r="CD19" s="94"/>
      <c r="CE19" s="94"/>
      <c r="CF19" s="94"/>
      <c r="CG19" s="94"/>
    </row>
    <row r="20" spans="1:23" ht="12.75">
      <c r="A20" s="94" t="s">
        <v>186</v>
      </c>
      <c r="B20" s="94" t="s">
        <v>425</v>
      </c>
      <c r="C20" s="95">
        <v>482.8058828159474</v>
      </c>
      <c r="D20" s="86">
        <v>77</v>
      </c>
      <c r="E20" s="137" t="s">
        <v>519</v>
      </c>
      <c r="F20" s="31">
        <v>9.6</v>
      </c>
      <c r="G20" s="23">
        <v>25</v>
      </c>
      <c r="H20" s="31">
        <v>23.6</v>
      </c>
      <c r="I20" s="23">
        <v>30</v>
      </c>
      <c r="J20" s="142">
        <v>43.7</v>
      </c>
      <c r="K20" s="23">
        <v>66</v>
      </c>
      <c r="L20" s="31">
        <v>27.4</v>
      </c>
      <c r="M20" s="23">
        <v>68</v>
      </c>
      <c r="N20" s="31">
        <v>29.7</v>
      </c>
      <c r="O20" s="23">
        <v>21</v>
      </c>
      <c r="P20" s="31">
        <v>8</v>
      </c>
      <c r="Q20" s="23">
        <v>91</v>
      </c>
      <c r="R20" s="31">
        <v>3.6</v>
      </c>
      <c r="S20" s="23">
        <v>77</v>
      </c>
      <c r="T20" s="31">
        <v>4.8</v>
      </c>
      <c r="U20" s="23">
        <v>102</v>
      </c>
      <c r="V20" s="31">
        <v>11.7</v>
      </c>
      <c r="W20" s="23">
        <v>101</v>
      </c>
    </row>
    <row r="21" spans="1:85" s="99" customFormat="1" ht="12.75">
      <c r="A21" s="94" t="s">
        <v>199</v>
      </c>
      <c r="B21" s="94" t="s">
        <v>527</v>
      </c>
      <c r="C21" s="95">
        <v>436.5662320417328</v>
      </c>
      <c r="D21" s="86">
        <v>87</v>
      </c>
      <c r="E21" s="137" t="s">
        <v>519</v>
      </c>
      <c r="F21" s="31">
        <v>7.4</v>
      </c>
      <c r="G21" s="23">
        <v>71</v>
      </c>
      <c r="H21" s="31">
        <v>21.1</v>
      </c>
      <c r="I21" s="23">
        <v>81</v>
      </c>
      <c r="J21" s="142">
        <v>38.7</v>
      </c>
      <c r="K21" s="23">
        <v>77</v>
      </c>
      <c r="L21" s="31">
        <v>23.5</v>
      </c>
      <c r="M21" s="23">
        <v>100</v>
      </c>
      <c r="N21" s="31">
        <v>23.7</v>
      </c>
      <c r="O21" s="23">
        <v>36</v>
      </c>
      <c r="P21" s="31">
        <v>10.4</v>
      </c>
      <c r="Q21" s="23">
        <v>73</v>
      </c>
      <c r="R21" s="31">
        <v>3.8</v>
      </c>
      <c r="S21" s="23">
        <v>75</v>
      </c>
      <c r="T21" s="31">
        <v>5.6</v>
      </c>
      <c r="U21" s="23">
        <v>98</v>
      </c>
      <c r="V21" s="31">
        <v>14.2</v>
      </c>
      <c r="W21" s="23">
        <v>90</v>
      </c>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c r="BV21" s="94"/>
      <c r="BW21" s="94"/>
      <c r="BX21" s="94"/>
      <c r="BY21" s="94"/>
      <c r="BZ21" s="94"/>
      <c r="CA21" s="94"/>
      <c r="CB21" s="94"/>
      <c r="CC21" s="94"/>
      <c r="CD21" s="94"/>
      <c r="CE21" s="94"/>
      <c r="CF21" s="94"/>
      <c r="CG21" s="94"/>
    </row>
    <row r="22" spans="1:23" ht="12.75">
      <c r="A22" s="94" t="s">
        <v>173</v>
      </c>
      <c r="B22" s="94" t="s">
        <v>434</v>
      </c>
      <c r="C22" s="95">
        <v>338.03714667102</v>
      </c>
      <c r="D22" s="86">
        <v>105</v>
      </c>
      <c r="E22" s="137" t="s">
        <v>519</v>
      </c>
      <c r="F22" s="31">
        <v>9.8</v>
      </c>
      <c r="G22" s="23">
        <v>19</v>
      </c>
      <c r="H22" s="31">
        <v>20</v>
      </c>
      <c r="I22" s="23">
        <v>100</v>
      </c>
      <c r="J22" s="142">
        <v>23.4</v>
      </c>
      <c r="K22" s="23">
        <v>105</v>
      </c>
      <c r="L22" s="31">
        <v>22.7</v>
      </c>
      <c r="M22" s="23">
        <v>102</v>
      </c>
      <c r="N22" s="31">
        <v>46.3</v>
      </c>
      <c r="O22" s="23">
        <v>1</v>
      </c>
      <c r="P22" s="31">
        <v>6</v>
      </c>
      <c r="Q22" s="23">
        <v>101</v>
      </c>
      <c r="R22" s="31">
        <v>1.4</v>
      </c>
      <c r="S22" s="23">
        <v>101</v>
      </c>
      <c r="T22" s="31">
        <v>7.5</v>
      </c>
      <c r="U22" s="23">
        <v>77</v>
      </c>
      <c r="V22" s="31">
        <v>21.4</v>
      </c>
      <c r="W22" s="23">
        <v>41</v>
      </c>
    </row>
    <row r="23" spans="1:23" ht="12.75">
      <c r="A23" s="94" t="s">
        <v>202</v>
      </c>
      <c r="B23" s="94" t="s">
        <v>414</v>
      </c>
      <c r="C23" s="95">
        <v>392.9414154227955</v>
      </c>
      <c r="D23" s="86">
        <v>101</v>
      </c>
      <c r="E23" s="137" t="s">
        <v>519</v>
      </c>
      <c r="F23" s="31">
        <v>8.4</v>
      </c>
      <c r="G23" s="23">
        <v>50</v>
      </c>
      <c r="H23" s="31">
        <v>20.2</v>
      </c>
      <c r="I23" s="23">
        <v>97</v>
      </c>
      <c r="J23" s="142">
        <v>36.2</v>
      </c>
      <c r="K23" s="23">
        <v>82</v>
      </c>
      <c r="L23" s="31">
        <v>25.5</v>
      </c>
      <c r="M23" s="23">
        <v>86</v>
      </c>
      <c r="N23" s="31">
        <v>25.9</v>
      </c>
      <c r="O23" s="23">
        <v>28</v>
      </c>
      <c r="P23" s="31">
        <v>12.8</v>
      </c>
      <c r="Q23" s="23">
        <v>48</v>
      </c>
      <c r="R23" s="31">
        <v>0.7</v>
      </c>
      <c r="S23" s="23">
        <v>104</v>
      </c>
      <c r="T23" s="31">
        <v>5.7</v>
      </c>
      <c r="U23" s="23">
        <v>96</v>
      </c>
      <c r="V23" s="31">
        <v>15.3</v>
      </c>
      <c r="W23" s="23">
        <v>81</v>
      </c>
    </row>
    <row r="24" spans="1:23" ht="12.75">
      <c r="A24" s="94" t="s">
        <v>184</v>
      </c>
      <c r="B24" s="94" t="s">
        <v>372</v>
      </c>
      <c r="C24" s="95">
        <v>499.42584026102134</v>
      </c>
      <c r="D24" s="86">
        <v>72</v>
      </c>
      <c r="E24" s="137" t="s">
        <v>519</v>
      </c>
      <c r="F24" s="31">
        <v>12</v>
      </c>
      <c r="G24" s="23">
        <v>3</v>
      </c>
      <c r="H24" s="31">
        <v>25.7</v>
      </c>
      <c r="I24" s="23">
        <v>7</v>
      </c>
      <c r="J24" s="142">
        <v>28.2</v>
      </c>
      <c r="K24" s="23">
        <v>96</v>
      </c>
      <c r="L24" s="31">
        <v>29.2</v>
      </c>
      <c r="M24" s="23">
        <v>42</v>
      </c>
      <c r="N24" s="31">
        <v>32.2</v>
      </c>
      <c r="O24" s="23">
        <v>14</v>
      </c>
      <c r="P24" s="31">
        <v>11.5</v>
      </c>
      <c r="Q24" s="23">
        <v>58</v>
      </c>
      <c r="R24" s="31">
        <v>5.1</v>
      </c>
      <c r="S24" s="23">
        <v>67</v>
      </c>
      <c r="T24" s="31">
        <v>7.2</v>
      </c>
      <c r="U24" s="23">
        <v>81</v>
      </c>
      <c r="V24" s="31">
        <v>25.1</v>
      </c>
      <c r="W24" s="23">
        <v>18</v>
      </c>
    </row>
    <row r="25" spans="1:23" ht="12.75">
      <c r="A25" s="94" t="s">
        <v>173</v>
      </c>
      <c r="B25" s="94" t="s">
        <v>435</v>
      </c>
      <c r="C25" s="95">
        <v>435.01841637497745</v>
      </c>
      <c r="D25" s="86">
        <v>88</v>
      </c>
      <c r="E25" s="137" t="s">
        <v>519</v>
      </c>
      <c r="F25" s="31">
        <v>10.3</v>
      </c>
      <c r="G25" s="23">
        <v>14</v>
      </c>
      <c r="H25" s="31">
        <v>22.5</v>
      </c>
      <c r="I25" s="23">
        <v>55</v>
      </c>
      <c r="J25" s="142">
        <v>26.7</v>
      </c>
      <c r="K25" s="23">
        <v>100</v>
      </c>
      <c r="L25" s="31">
        <v>28.7</v>
      </c>
      <c r="M25" s="23">
        <v>52</v>
      </c>
      <c r="N25" s="31">
        <v>38.1</v>
      </c>
      <c r="O25" s="23">
        <v>3</v>
      </c>
      <c r="P25" s="31">
        <v>9.7</v>
      </c>
      <c r="Q25" s="23">
        <v>77</v>
      </c>
      <c r="R25" s="31">
        <v>2.5</v>
      </c>
      <c r="S25" s="23">
        <v>92</v>
      </c>
      <c r="T25" s="31">
        <v>9.9</v>
      </c>
      <c r="U25" s="23">
        <v>54</v>
      </c>
      <c r="V25" s="31">
        <v>23.7</v>
      </c>
      <c r="W25" s="23">
        <v>26</v>
      </c>
    </row>
    <row r="26" spans="1:23" ht="12.75">
      <c r="A26" s="94" t="s">
        <v>206</v>
      </c>
      <c r="B26" s="94" t="s">
        <v>365</v>
      </c>
      <c r="C26" s="95">
        <v>429.0389232827367</v>
      </c>
      <c r="D26" s="86">
        <v>90</v>
      </c>
      <c r="E26" s="137" t="s">
        <v>519</v>
      </c>
      <c r="F26" s="31">
        <v>11.7</v>
      </c>
      <c r="G26" s="23">
        <v>4</v>
      </c>
      <c r="H26" s="31">
        <v>23.2</v>
      </c>
      <c r="I26" s="23">
        <v>41</v>
      </c>
      <c r="J26" s="142">
        <v>33.7</v>
      </c>
      <c r="K26" s="23">
        <v>88</v>
      </c>
      <c r="L26" s="31">
        <v>24.7</v>
      </c>
      <c r="M26" s="23">
        <v>93</v>
      </c>
      <c r="N26" s="31">
        <v>35.6</v>
      </c>
      <c r="O26" s="23">
        <v>8</v>
      </c>
      <c r="P26" s="31">
        <v>7.2</v>
      </c>
      <c r="Q26" s="23">
        <v>96</v>
      </c>
      <c r="R26" s="31">
        <v>1.4</v>
      </c>
      <c r="S26" s="23">
        <v>101</v>
      </c>
      <c r="T26" s="31">
        <v>8</v>
      </c>
      <c r="U26" s="23">
        <v>73</v>
      </c>
      <c r="V26" s="31">
        <v>17.6</v>
      </c>
      <c r="W26" s="23">
        <v>71</v>
      </c>
    </row>
    <row r="27" spans="1:23" ht="12.75">
      <c r="A27" s="94" t="s">
        <v>208</v>
      </c>
      <c r="B27" s="94" t="s">
        <v>359</v>
      </c>
      <c r="C27" s="95">
        <v>467.6512727680793</v>
      </c>
      <c r="D27" s="86">
        <v>81</v>
      </c>
      <c r="E27" s="137" t="s">
        <v>519</v>
      </c>
      <c r="F27" s="31">
        <v>7.1</v>
      </c>
      <c r="G27" s="23">
        <v>85</v>
      </c>
      <c r="H27" s="31">
        <v>20.6</v>
      </c>
      <c r="I27" s="23">
        <v>90</v>
      </c>
      <c r="J27" s="142">
        <v>38.2</v>
      </c>
      <c r="K27" s="23">
        <v>78</v>
      </c>
      <c r="L27" s="31">
        <v>28.9</v>
      </c>
      <c r="M27" s="23">
        <v>48</v>
      </c>
      <c r="N27" s="31">
        <v>22</v>
      </c>
      <c r="O27" s="23">
        <v>41</v>
      </c>
      <c r="P27" s="31">
        <v>11</v>
      </c>
      <c r="Q27" s="23">
        <v>62</v>
      </c>
      <c r="R27" s="31">
        <v>5.4</v>
      </c>
      <c r="S27" s="23">
        <v>63</v>
      </c>
      <c r="T27" s="31">
        <v>6.5</v>
      </c>
      <c r="U27" s="23">
        <v>89</v>
      </c>
      <c r="V27" s="31">
        <v>12.8</v>
      </c>
      <c r="W27" s="23">
        <v>97</v>
      </c>
    </row>
    <row r="28" spans="1:23" ht="12.75">
      <c r="A28" s="94" t="s">
        <v>191</v>
      </c>
      <c r="B28" s="94" t="s">
        <v>399</v>
      </c>
      <c r="C28" s="95">
        <v>728.7169385539001</v>
      </c>
      <c r="D28" s="86">
        <v>7</v>
      </c>
      <c r="E28" s="137" t="s">
        <v>516</v>
      </c>
      <c r="F28" s="31">
        <v>8</v>
      </c>
      <c r="G28" s="23">
        <v>60</v>
      </c>
      <c r="H28" s="31">
        <v>23.2</v>
      </c>
      <c r="I28" s="23">
        <v>41</v>
      </c>
      <c r="J28" s="142">
        <v>55.9</v>
      </c>
      <c r="K28" s="23">
        <v>5</v>
      </c>
      <c r="L28" s="31">
        <v>31.6</v>
      </c>
      <c r="M28" s="23">
        <v>19</v>
      </c>
      <c r="N28" s="31">
        <v>17.6</v>
      </c>
      <c r="O28" s="23">
        <v>66</v>
      </c>
      <c r="P28" s="31">
        <v>15.4</v>
      </c>
      <c r="Q28" s="23">
        <v>24</v>
      </c>
      <c r="R28" s="31">
        <v>11.8</v>
      </c>
      <c r="S28" s="23">
        <v>18</v>
      </c>
      <c r="T28" s="31">
        <v>12</v>
      </c>
      <c r="U28" s="23">
        <v>35</v>
      </c>
      <c r="V28" s="31">
        <v>22.7</v>
      </c>
      <c r="W28" s="23">
        <v>34</v>
      </c>
    </row>
    <row r="29" spans="1:23" ht="12.75">
      <c r="A29" s="94" t="s">
        <v>206</v>
      </c>
      <c r="B29" s="94" t="s">
        <v>366</v>
      </c>
      <c r="C29" s="95">
        <v>416.5098787909632</v>
      </c>
      <c r="D29" s="86">
        <v>94</v>
      </c>
      <c r="E29" s="137" t="s">
        <v>519</v>
      </c>
      <c r="F29" s="31">
        <v>9.8</v>
      </c>
      <c r="G29" s="23">
        <v>19</v>
      </c>
      <c r="H29" s="31">
        <v>22</v>
      </c>
      <c r="I29" s="23">
        <v>65</v>
      </c>
      <c r="J29" s="142">
        <v>29.9</v>
      </c>
      <c r="K29" s="23">
        <v>95</v>
      </c>
      <c r="L29" s="31">
        <v>27.4</v>
      </c>
      <c r="M29" s="23">
        <v>68</v>
      </c>
      <c r="N29" s="31">
        <v>34.6</v>
      </c>
      <c r="O29" s="23">
        <v>11</v>
      </c>
      <c r="P29" s="31">
        <v>7.3</v>
      </c>
      <c r="Q29" s="23">
        <v>95</v>
      </c>
      <c r="R29" s="31">
        <v>3.8</v>
      </c>
      <c r="S29" s="23">
        <v>75</v>
      </c>
      <c r="T29" s="31">
        <v>9.3</v>
      </c>
      <c r="U29" s="23">
        <v>65</v>
      </c>
      <c r="V29" s="31">
        <v>19.7</v>
      </c>
      <c r="W29" s="23">
        <v>54</v>
      </c>
    </row>
    <row r="30" spans="1:23" ht="12.75">
      <c r="A30" s="94" t="s">
        <v>191</v>
      </c>
      <c r="B30" s="94" t="s">
        <v>400</v>
      </c>
      <c r="C30" s="95">
        <v>688.9780504252902</v>
      </c>
      <c r="D30" s="86">
        <v>21</v>
      </c>
      <c r="E30" s="137" t="s">
        <v>517</v>
      </c>
      <c r="F30" s="31">
        <v>8.3</v>
      </c>
      <c r="G30" s="23">
        <v>51</v>
      </c>
      <c r="H30" s="31">
        <v>22.1</v>
      </c>
      <c r="I30" s="23">
        <v>64</v>
      </c>
      <c r="J30" s="142">
        <v>55.3</v>
      </c>
      <c r="K30" s="23">
        <v>6</v>
      </c>
      <c r="L30" s="31">
        <v>28.5</v>
      </c>
      <c r="M30" s="23">
        <v>53</v>
      </c>
      <c r="N30" s="31">
        <v>17</v>
      </c>
      <c r="O30" s="23">
        <v>71</v>
      </c>
      <c r="P30" s="31">
        <v>14.6</v>
      </c>
      <c r="Q30" s="23">
        <v>31</v>
      </c>
      <c r="R30" s="31">
        <v>9.4</v>
      </c>
      <c r="S30" s="23">
        <v>28</v>
      </c>
      <c r="T30" s="31">
        <v>9.6</v>
      </c>
      <c r="U30" s="23">
        <v>60</v>
      </c>
      <c r="V30" s="31">
        <v>20</v>
      </c>
      <c r="W30" s="23">
        <v>53</v>
      </c>
    </row>
    <row r="31" spans="1:23" ht="12.75">
      <c r="A31" s="94" t="s">
        <v>206</v>
      </c>
      <c r="B31" s="94" t="s">
        <v>367</v>
      </c>
      <c r="C31" s="95">
        <v>390.79029984222433</v>
      </c>
      <c r="D31" s="86">
        <v>102</v>
      </c>
      <c r="E31" s="137" t="s">
        <v>519</v>
      </c>
      <c r="F31" s="31">
        <v>12.3</v>
      </c>
      <c r="G31" s="23">
        <v>2</v>
      </c>
      <c r="H31" s="31">
        <v>22.2</v>
      </c>
      <c r="I31" s="23">
        <v>61</v>
      </c>
      <c r="J31" s="142">
        <v>28.1</v>
      </c>
      <c r="K31" s="23">
        <v>97</v>
      </c>
      <c r="L31" s="31">
        <v>24.5</v>
      </c>
      <c r="M31" s="23">
        <v>95</v>
      </c>
      <c r="N31" s="31">
        <v>30.7</v>
      </c>
      <c r="O31" s="23">
        <v>17</v>
      </c>
      <c r="P31" s="31">
        <v>5</v>
      </c>
      <c r="Q31" s="23">
        <v>105</v>
      </c>
      <c r="R31" s="31">
        <v>1</v>
      </c>
      <c r="S31" s="23">
        <v>103</v>
      </c>
      <c r="T31" s="31">
        <v>5.1</v>
      </c>
      <c r="U31" s="23">
        <v>101</v>
      </c>
      <c r="V31" s="31">
        <v>17.4</v>
      </c>
      <c r="W31" s="23">
        <v>72</v>
      </c>
    </row>
    <row r="32" spans="1:23" ht="12.75">
      <c r="A32" s="94" t="s">
        <v>175</v>
      </c>
      <c r="B32" s="94" t="s">
        <v>419</v>
      </c>
      <c r="C32" s="95">
        <v>770.6860727675953</v>
      </c>
      <c r="D32" s="86">
        <v>1</v>
      </c>
      <c r="E32" s="137" t="s">
        <v>516</v>
      </c>
      <c r="F32" s="31">
        <v>9.1</v>
      </c>
      <c r="G32" s="23">
        <v>33</v>
      </c>
      <c r="H32" s="31">
        <v>21.2</v>
      </c>
      <c r="I32" s="23">
        <v>80</v>
      </c>
      <c r="J32" s="142">
        <v>57.1</v>
      </c>
      <c r="K32" s="23">
        <v>3</v>
      </c>
      <c r="L32" s="31">
        <v>32.3</v>
      </c>
      <c r="M32" s="23">
        <v>12</v>
      </c>
      <c r="N32" s="31">
        <v>15</v>
      </c>
      <c r="O32" s="23">
        <v>91</v>
      </c>
      <c r="P32" s="31">
        <v>19.7</v>
      </c>
      <c r="Q32" s="23">
        <v>2</v>
      </c>
      <c r="R32" s="31">
        <v>16.4</v>
      </c>
      <c r="S32" s="23">
        <v>1</v>
      </c>
      <c r="T32" s="31">
        <v>18.1</v>
      </c>
      <c r="U32" s="23">
        <v>8</v>
      </c>
      <c r="V32" s="31">
        <v>26.1</v>
      </c>
      <c r="W32" s="23">
        <v>15</v>
      </c>
    </row>
    <row r="33" spans="1:23" ht="12.75">
      <c r="A33" s="94" t="s">
        <v>173</v>
      </c>
      <c r="B33" s="94" t="s">
        <v>436</v>
      </c>
      <c r="C33" s="95">
        <v>469.02674194777074</v>
      </c>
      <c r="D33" s="86">
        <v>80</v>
      </c>
      <c r="E33" s="137" t="s">
        <v>519</v>
      </c>
      <c r="F33" s="31">
        <v>11.5</v>
      </c>
      <c r="G33" s="23">
        <v>5</v>
      </c>
      <c r="H33" s="31">
        <v>20.7</v>
      </c>
      <c r="I33" s="23">
        <v>88</v>
      </c>
      <c r="J33" s="142">
        <v>31.7</v>
      </c>
      <c r="K33" s="23">
        <v>93</v>
      </c>
      <c r="L33" s="31">
        <v>25.2</v>
      </c>
      <c r="M33" s="23">
        <v>90</v>
      </c>
      <c r="N33" s="31">
        <v>31.6</v>
      </c>
      <c r="O33" s="23">
        <v>15</v>
      </c>
      <c r="P33" s="31">
        <v>9.2</v>
      </c>
      <c r="Q33" s="23">
        <v>80</v>
      </c>
      <c r="R33" s="31">
        <v>3.5</v>
      </c>
      <c r="S33" s="23">
        <v>78</v>
      </c>
      <c r="T33" s="31">
        <v>9.8</v>
      </c>
      <c r="U33" s="23">
        <v>56</v>
      </c>
      <c r="V33" s="31">
        <v>27.4</v>
      </c>
      <c r="W33" s="23">
        <v>7</v>
      </c>
    </row>
    <row r="34" spans="1:23" ht="12.75">
      <c r="A34" s="94" t="s">
        <v>177</v>
      </c>
      <c r="B34" s="94" t="s">
        <v>411</v>
      </c>
      <c r="C34" s="95">
        <v>575.0004198212165</v>
      </c>
      <c r="D34" s="86">
        <v>65</v>
      </c>
      <c r="E34" s="137" t="s">
        <v>518</v>
      </c>
      <c r="F34" s="31">
        <v>7.1</v>
      </c>
      <c r="G34" s="23">
        <v>85</v>
      </c>
      <c r="H34" s="31">
        <v>23.6</v>
      </c>
      <c r="I34" s="23">
        <v>30</v>
      </c>
      <c r="J34" s="142">
        <v>50.6</v>
      </c>
      <c r="K34" s="23">
        <v>40</v>
      </c>
      <c r="L34" s="31">
        <v>27.4</v>
      </c>
      <c r="M34" s="23">
        <v>68</v>
      </c>
      <c r="N34" s="31">
        <v>13.7</v>
      </c>
      <c r="O34" s="23">
        <v>98</v>
      </c>
      <c r="P34" s="31">
        <v>6.6</v>
      </c>
      <c r="Q34" s="23">
        <v>99</v>
      </c>
      <c r="R34" s="31">
        <v>2.7</v>
      </c>
      <c r="S34" s="23">
        <v>90</v>
      </c>
      <c r="T34" s="31">
        <v>14.9</v>
      </c>
      <c r="U34" s="23">
        <v>19</v>
      </c>
      <c r="V34" s="31">
        <v>20.6</v>
      </c>
      <c r="W34" s="23">
        <v>49</v>
      </c>
    </row>
    <row r="35" spans="1:23" ht="12.75">
      <c r="A35" s="94" t="s">
        <v>194</v>
      </c>
      <c r="B35" s="94" t="s">
        <v>376</v>
      </c>
      <c r="C35" s="95">
        <v>621.5186655854401</v>
      </c>
      <c r="D35" s="86">
        <v>52</v>
      </c>
      <c r="E35" s="137" t="s">
        <v>518</v>
      </c>
      <c r="F35" s="31">
        <v>7.5</v>
      </c>
      <c r="G35" s="23">
        <v>70</v>
      </c>
      <c r="H35" s="31">
        <v>21.4</v>
      </c>
      <c r="I35" s="23">
        <v>78</v>
      </c>
      <c r="J35" s="142">
        <v>44.5</v>
      </c>
      <c r="K35" s="23">
        <v>63</v>
      </c>
      <c r="L35" s="31">
        <v>29.6</v>
      </c>
      <c r="M35" s="23">
        <v>35</v>
      </c>
      <c r="N35" s="31">
        <v>16.1</v>
      </c>
      <c r="O35" s="23">
        <v>79</v>
      </c>
      <c r="P35" s="31">
        <v>14</v>
      </c>
      <c r="Q35" s="23">
        <v>37</v>
      </c>
      <c r="R35" s="31">
        <v>6.4</v>
      </c>
      <c r="S35" s="23">
        <v>52</v>
      </c>
      <c r="T35" s="31">
        <v>9.4</v>
      </c>
      <c r="U35" s="23">
        <v>64</v>
      </c>
      <c r="V35" s="31">
        <v>15.6</v>
      </c>
      <c r="W35" s="23">
        <v>78</v>
      </c>
    </row>
    <row r="36" spans="1:23" ht="12.75">
      <c r="A36" s="94" t="s">
        <v>180</v>
      </c>
      <c r="B36" s="94" t="s">
        <v>443</v>
      </c>
      <c r="C36" s="95">
        <v>633.2481728998465</v>
      </c>
      <c r="D36" s="86">
        <v>45</v>
      </c>
      <c r="E36" s="137" t="s">
        <v>517</v>
      </c>
      <c r="F36" s="31">
        <v>7.1</v>
      </c>
      <c r="G36" s="23">
        <v>85</v>
      </c>
      <c r="H36" s="31">
        <v>24.1</v>
      </c>
      <c r="I36" s="23">
        <v>25</v>
      </c>
      <c r="J36" s="142">
        <v>51.1</v>
      </c>
      <c r="K36" s="23">
        <v>34</v>
      </c>
      <c r="L36" s="31">
        <v>27.8</v>
      </c>
      <c r="M36" s="23">
        <v>62</v>
      </c>
      <c r="N36" s="31">
        <v>18.8</v>
      </c>
      <c r="O36" s="23">
        <v>60</v>
      </c>
      <c r="P36" s="31">
        <v>10.5</v>
      </c>
      <c r="Q36" s="23">
        <v>72</v>
      </c>
      <c r="R36" s="31">
        <v>4.7</v>
      </c>
      <c r="S36" s="23">
        <v>69</v>
      </c>
      <c r="T36" s="31">
        <v>12.8</v>
      </c>
      <c r="U36" s="23">
        <v>31</v>
      </c>
      <c r="V36" s="31">
        <v>22.2</v>
      </c>
      <c r="W36" s="23">
        <v>37</v>
      </c>
    </row>
    <row r="37" spans="1:23" ht="12.75">
      <c r="A37" s="94" t="s">
        <v>186</v>
      </c>
      <c r="B37" s="94" t="s">
        <v>530</v>
      </c>
      <c r="C37" s="95">
        <v>410.29248631351925</v>
      </c>
      <c r="D37" s="86">
        <v>97</v>
      </c>
      <c r="E37" s="137" t="s">
        <v>519</v>
      </c>
      <c r="F37" s="31">
        <v>10.3</v>
      </c>
      <c r="G37" s="23">
        <v>14</v>
      </c>
      <c r="H37" s="31">
        <v>23.6</v>
      </c>
      <c r="I37" s="23">
        <v>30</v>
      </c>
      <c r="J37" s="142">
        <v>30.2</v>
      </c>
      <c r="K37" s="23">
        <v>94</v>
      </c>
      <c r="L37" s="31">
        <v>27.4</v>
      </c>
      <c r="M37" s="23">
        <v>68</v>
      </c>
      <c r="N37" s="31">
        <v>35.5</v>
      </c>
      <c r="O37" s="23">
        <v>9</v>
      </c>
      <c r="P37" s="31">
        <v>5.7</v>
      </c>
      <c r="Q37" s="23">
        <v>102</v>
      </c>
      <c r="R37" s="31">
        <v>2</v>
      </c>
      <c r="S37" s="23">
        <v>97</v>
      </c>
      <c r="T37" s="31">
        <v>6.2</v>
      </c>
      <c r="U37" s="23">
        <v>91</v>
      </c>
      <c r="V37" s="31">
        <v>15.1</v>
      </c>
      <c r="W37" s="23">
        <v>84</v>
      </c>
    </row>
    <row r="38" spans="1:23" ht="12.75">
      <c r="A38" s="94" t="s">
        <v>194</v>
      </c>
      <c r="B38" s="94" t="s">
        <v>377</v>
      </c>
      <c r="C38" s="95">
        <v>710.6747367251215</v>
      </c>
      <c r="D38" s="86">
        <v>14</v>
      </c>
      <c r="E38" s="137" t="s">
        <v>517</v>
      </c>
      <c r="F38" s="31">
        <v>6.3</v>
      </c>
      <c r="G38" s="23">
        <v>105</v>
      </c>
      <c r="H38" s="31">
        <v>21</v>
      </c>
      <c r="I38" s="23">
        <v>84</v>
      </c>
      <c r="J38" s="142">
        <v>59.5</v>
      </c>
      <c r="K38" s="23">
        <v>2</v>
      </c>
      <c r="L38" s="31">
        <v>29.6</v>
      </c>
      <c r="M38" s="23">
        <v>35</v>
      </c>
      <c r="N38" s="31">
        <v>13.8</v>
      </c>
      <c r="O38" s="23">
        <v>97</v>
      </c>
      <c r="P38" s="31">
        <v>14.5</v>
      </c>
      <c r="Q38" s="23">
        <v>33</v>
      </c>
      <c r="R38" s="31">
        <v>10.6</v>
      </c>
      <c r="S38" s="23">
        <v>20</v>
      </c>
      <c r="T38" s="31">
        <v>11.5</v>
      </c>
      <c r="U38" s="23">
        <v>39</v>
      </c>
      <c r="V38" s="31">
        <v>16.4</v>
      </c>
      <c r="W38" s="23">
        <v>77</v>
      </c>
    </row>
    <row r="39" spans="1:23" ht="12.75">
      <c r="A39" s="94" t="s">
        <v>221</v>
      </c>
      <c r="B39" s="94" t="s">
        <v>388</v>
      </c>
      <c r="C39" s="95">
        <v>634.1915556646707</v>
      </c>
      <c r="D39" s="86">
        <v>44</v>
      </c>
      <c r="E39" s="137" t="s">
        <v>517</v>
      </c>
      <c r="F39" s="31">
        <v>9.8</v>
      </c>
      <c r="G39" s="23">
        <v>19</v>
      </c>
      <c r="H39" s="31">
        <v>22.6</v>
      </c>
      <c r="I39" s="23">
        <v>52</v>
      </c>
      <c r="J39" s="142">
        <v>46.6</v>
      </c>
      <c r="K39" s="23">
        <v>57</v>
      </c>
      <c r="L39" s="31">
        <v>26.1</v>
      </c>
      <c r="M39" s="23">
        <v>80</v>
      </c>
      <c r="N39" s="31">
        <v>17.3</v>
      </c>
      <c r="O39" s="23">
        <v>70</v>
      </c>
      <c r="P39" s="31">
        <v>10.6</v>
      </c>
      <c r="Q39" s="23">
        <v>68</v>
      </c>
      <c r="R39" s="31">
        <v>4.9</v>
      </c>
      <c r="S39" s="23">
        <v>68</v>
      </c>
      <c r="T39" s="31">
        <v>13.3</v>
      </c>
      <c r="U39" s="23">
        <v>25</v>
      </c>
      <c r="V39" s="31">
        <v>24.3</v>
      </c>
      <c r="W39" s="23">
        <v>22</v>
      </c>
    </row>
    <row r="40" spans="1:23" ht="12.75">
      <c r="A40" s="94" t="s">
        <v>223</v>
      </c>
      <c r="B40" s="94" t="s">
        <v>393</v>
      </c>
      <c r="C40" s="95">
        <v>665.6807834144578</v>
      </c>
      <c r="D40" s="86">
        <v>33</v>
      </c>
      <c r="E40" s="137" t="s">
        <v>517</v>
      </c>
      <c r="F40" s="31">
        <v>7.3</v>
      </c>
      <c r="G40" s="23">
        <v>76</v>
      </c>
      <c r="H40" s="31">
        <v>22.6</v>
      </c>
      <c r="I40" s="23">
        <v>52</v>
      </c>
      <c r="J40" s="142">
        <v>49.8</v>
      </c>
      <c r="K40" s="23">
        <v>45</v>
      </c>
      <c r="L40" s="31">
        <v>32.2</v>
      </c>
      <c r="M40" s="23">
        <v>13</v>
      </c>
      <c r="N40" s="31">
        <v>15.2</v>
      </c>
      <c r="O40" s="23">
        <v>89</v>
      </c>
      <c r="P40" s="31">
        <v>14.6</v>
      </c>
      <c r="Q40" s="23">
        <v>31</v>
      </c>
      <c r="R40" s="31">
        <v>7.3</v>
      </c>
      <c r="S40" s="23">
        <v>44</v>
      </c>
      <c r="T40" s="31">
        <v>12.8</v>
      </c>
      <c r="U40" s="23">
        <v>31</v>
      </c>
      <c r="V40" s="31">
        <v>19.7</v>
      </c>
      <c r="W40" s="23">
        <v>54</v>
      </c>
    </row>
    <row r="41" spans="1:23" ht="12.75">
      <c r="A41" s="94" t="s">
        <v>297</v>
      </c>
      <c r="B41" s="94" t="s">
        <v>384</v>
      </c>
      <c r="C41" s="95">
        <v>590.9198835551073</v>
      </c>
      <c r="D41" s="86">
        <v>63</v>
      </c>
      <c r="E41" s="137" t="s">
        <v>518</v>
      </c>
      <c r="F41" s="31">
        <v>7.9</v>
      </c>
      <c r="G41" s="23">
        <v>64</v>
      </c>
      <c r="H41" s="31">
        <v>24.1</v>
      </c>
      <c r="I41" s="23">
        <v>25</v>
      </c>
      <c r="J41" s="142">
        <v>49.1</v>
      </c>
      <c r="K41" s="23">
        <v>50</v>
      </c>
      <c r="L41" s="31">
        <v>29.2</v>
      </c>
      <c r="M41" s="23">
        <v>42</v>
      </c>
      <c r="N41" s="31">
        <v>20.7</v>
      </c>
      <c r="O41" s="23">
        <v>50</v>
      </c>
      <c r="P41" s="31">
        <v>10.6</v>
      </c>
      <c r="Q41" s="23">
        <v>68</v>
      </c>
      <c r="R41" s="31">
        <v>5.7</v>
      </c>
      <c r="S41" s="23">
        <v>59</v>
      </c>
      <c r="T41" s="31">
        <v>7.9</v>
      </c>
      <c r="U41" s="23">
        <v>74</v>
      </c>
      <c r="V41" s="31">
        <v>15.1</v>
      </c>
      <c r="W41" s="23">
        <v>84</v>
      </c>
    </row>
    <row r="42" spans="1:23" ht="12.75">
      <c r="A42" s="94" t="s">
        <v>180</v>
      </c>
      <c r="B42" s="94" t="s">
        <v>444</v>
      </c>
      <c r="C42" s="95">
        <v>597.8564459483023</v>
      </c>
      <c r="D42" s="86">
        <v>62</v>
      </c>
      <c r="E42" s="137" t="s">
        <v>518</v>
      </c>
      <c r="F42" s="31">
        <v>7</v>
      </c>
      <c r="G42" s="23">
        <v>90</v>
      </c>
      <c r="H42" s="31">
        <v>21.3</v>
      </c>
      <c r="I42" s="23">
        <v>79</v>
      </c>
      <c r="J42" s="142">
        <v>54.1</v>
      </c>
      <c r="K42" s="23">
        <v>12</v>
      </c>
      <c r="L42" s="31">
        <v>27.9</v>
      </c>
      <c r="M42" s="23">
        <v>59</v>
      </c>
      <c r="N42" s="31">
        <v>15.8</v>
      </c>
      <c r="O42" s="23">
        <v>84</v>
      </c>
      <c r="P42" s="31">
        <v>8.5</v>
      </c>
      <c r="Q42" s="23">
        <v>86</v>
      </c>
      <c r="R42" s="31">
        <v>4.2</v>
      </c>
      <c r="S42" s="23">
        <v>71</v>
      </c>
      <c r="T42" s="31">
        <v>8.2</v>
      </c>
      <c r="U42" s="23">
        <v>71</v>
      </c>
      <c r="V42" s="31">
        <v>12.2</v>
      </c>
      <c r="W42" s="23">
        <v>98</v>
      </c>
    </row>
    <row r="43" spans="1:23" ht="12.75">
      <c r="A43" s="94" t="s">
        <v>223</v>
      </c>
      <c r="B43" s="94" t="s">
        <v>394</v>
      </c>
      <c r="C43" s="95">
        <v>600.9447028056268</v>
      </c>
      <c r="D43" s="86">
        <v>60</v>
      </c>
      <c r="E43" s="137" t="s">
        <v>518</v>
      </c>
      <c r="F43" s="31">
        <v>8.3</v>
      </c>
      <c r="G43" s="23">
        <v>51</v>
      </c>
      <c r="H43" s="31">
        <v>24.3</v>
      </c>
      <c r="I43" s="23">
        <v>22</v>
      </c>
      <c r="J43" s="142">
        <v>44.9</v>
      </c>
      <c r="K43" s="23">
        <v>62</v>
      </c>
      <c r="L43" s="31">
        <v>29.4</v>
      </c>
      <c r="M43" s="23">
        <v>40</v>
      </c>
      <c r="N43" s="31">
        <v>31.2</v>
      </c>
      <c r="O43" s="23">
        <v>16</v>
      </c>
      <c r="P43" s="31">
        <v>8.5</v>
      </c>
      <c r="Q43" s="23">
        <v>86</v>
      </c>
      <c r="R43" s="31">
        <v>4.1</v>
      </c>
      <c r="S43" s="23">
        <v>73</v>
      </c>
      <c r="T43" s="31">
        <v>16.4</v>
      </c>
      <c r="U43" s="23">
        <v>15</v>
      </c>
      <c r="V43" s="31">
        <v>21.5</v>
      </c>
      <c r="W43" s="23">
        <v>38</v>
      </c>
    </row>
    <row r="44" spans="1:23" ht="12.75">
      <c r="A44" s="94" t="s">
        <v>202</v>
      </c>
      <c r="B44" s="94" t="s">
        <v>415</v>
      </c>
      <c r="C44" s="95">
        <v>413.25912617894244</v>
      </c>
      <c r="D44" s="86">
        <v>96</v>
      </c>
      <c r="E44" s="137" t="s">
        <v>519</v>
      </c>
      <c r="F44" s="31">
        <v>9.8</v>
      </c>
      <c r="G44" s="23">
        <v>19</v>
      </c>
      <c r="H44" s="31">
        <v>22.5</v>
      </c>
      <c r="I44" s="23">
        <v>55</v>
      </c>
      <c r="J44" s="142">
        <v>42.6</v>
      </c>
      <c r="K44" s="23">
        <v>67</v>
      </c>
      <c r="L44" s="31">
        <v>23.1</v>
      </c>
      <c r="M44" s="23">
        <v>101</v>
      </c>
      <c r="N44" s="31">
        <v>32.9</v>
      </c>
      <c r="O44" s="23">
        <v>13</v>
      </c>
      <c r="P44" s="31">
        <v>8.3</v>
      </c>
      <c r="Q44" s="23">
        <v>90</v>
      </c>
      <c r="R44" s="31">
        <v>0.5</v>
      </c>
      <c r="S44" s="23">
        <v>105</v>
      </c>
      <c r="T44" s="31">
        <v>6.2</v>
      </c>
      <c r="U44" s="23">
        <v>91</v>
      </c>
      <c r="V44" s="31">
        <v>17.4</v>
      </c>
      <c r="W44" s="23">
        <v>72</v>
      </c>
    </row>
    <row r="45" spans="1:23" ht="12.75">
      <c r="A45" s="94" t="s">
        <v>223</v>
      </c>
      <c r="B45" s="94" t="s">
        <v>395</v>
      </c>
      <c r="C45" s="95">
        <v>617.8948863173292</v>
      </c>
      <c r="D45" s="86">
        <v>55</v>
      </c>
      <c r="E45" s="137" t="s">
        <v>518</v>
      </c>
      <c r="F45" s="31">
        <v>8.5</v>
      </c>
      <c r="G45" s="23">
        <v>45</v>
      </c>
      <c r="H45" s="31">
        <v>25.3</v>
      </c>
      <c r="I45" s="23">
        <v>9</v>
      </c>
      <c r="J45" s="142">
        <v>43.8</v>
      </c>
      <c r="K45" s="23">
        <v>65</v>
      </c>
      <c r="L45" s="31">
        <v>34.2</v>
      </c>
      <c r="M45" s="23">
        <v>3</v>
      </c>
      <c r="N45" s="31">
        <v>25.2</v>
      </c>
      <c r="O45" s="23">
        <v>33</v>
      </c>
      <c r="P45" s="31">
        <v>10</v>
      </c>
      <c r="Q45" s="23">
        <v>75</v>
      </c>
      <c r="R45" s="31">
        <v>3.4</v>
      </c>
      <c r="S45" s="23">
        <v>81</v>
      </c>
      <c r="T45" s="31">
        <v>13.2</v>
      </c>
      <c r="U45" s="23">
        <v>26</v>
      </c>
      <c r="V45" s="31">
        <v>19.3</v>
      </c>
      <c r="W45" s="23">
        <v>58</v>
      </c>
    </row>
    <row r="46" spans="1:23" ht="12.75">
      <c r="A46" s="94" t="s">
        <v>208</v>
      </c>
      <c r="B46" s="94" t="s">
        <v>360</v>
      </c>
      <c r="C46" s="95">
        <v>492.7669610257874</v>
      </c>
      <c r="D46" s="86">
        <v>75</v>
      </c>
      <c r="E46" s="137" t="s">
        <v>519</v>
      </c>
      <c r="F46" s="31">
        <v>8.7</v>
      </c>
      <c r="G46" s="23">
        <v>37</v>
      </c>
      <c r="H46" s="31">
        <v>22.8</v>
      </c>
      <c r="I46" s="23">
        <v>50</v>
      </c>
      <c r="J46" s="142">
        <v>37.9</v>
      </c>
      <c r="K46" s="23">
        <v>80</v>
      </c>
      <c r="L46" s="31">
        <v>25.9</v>
      </c>
      <c r="M46" s="23">
        <v>82</v>
      </c>
      <c r="N46" s="31">
        <v>19.9</v>
      </c>
      <c r="O46" s="23">
        <v>53</v>
      </c>
      <c r="P46" s="31">
        <v>10.6</v>
      </c>
      <c r="Q46" s="23">
        <v>68</v>
      </c>
      <c r="R46" s="31">
        <v>5.5</v>
      </c>
      <c r="S46" s="23">
        <v>61</v>
      </c>
      <c r="T46" s="31">
        <v>6.8</v>
      </c>
      <c r="U46" s="23">
        <v>84</v>
      </c>
      <c r="V46" s="31">
        <v>18.4</v>
      </c>
      <c r="W46" s="23">
        <v>69</v>
      </c>
    </row>
    <row r="47" spans="1:23" ht="12.75">
      <c r="A47" s="94" t="s">
        <v>221</v>
      </c>
      <c r="B47" s="94" t="s">
        <v>389</v>
      </c>
      <c r="C47" s="95">
        <v>623.9795518807608</v>
      </c>
      <c r="D47" s="86">
        <v>50</v>
      </c>
      <c r="E47" s="137" t="s">
        <v>518</v>
      </c>
      <c r="F47" s="31">
        <v>9.9</v>
      </c>
      <c r="G47" s="23">
        <v>18</v>
      </c>
      <c r="H47" s="31">
        <v>24.7</v>
      </c>
      <c r="I47" s="23">
        <v>13</v>
      </c>
      <c r="J47" s="142">
        <v>42.6</v>
      </c>
      <c r="K47" s="23">
        <v>67</v>
      </c>
      <c r="L47" s="31">
        <v>32.7</v>
      </c>
      <c r="M47" s="23">
        <v>10</v>
      </c>
      <c r="N47" s="31">
        <v>23.4</v>
      </c>
      <c r="O47" s="23">
        <v>37</v>
      </c>
      <c r="P47" s="31">
        <v>10.3</v>
      </c>
      <c r="Q47" s="23">
        <v>74</v>
      </c>
      <c r="R47" s="31">
        <v>5.3</v>
      </c>
      <c r="S47" s="23">
        <v>64</v>
      </c>
      <c r="T47" s="31">
        <v>11.5</v>
      </c>
      <c r="U47" s="23">
        <v>39</v>
      </c>
      <c r="V47" s="31">
        <v>19.2</v>
      </c>
      <c r="W47" s="23">
        <v>61</v>
      </c>
    </row>
    <row r="48" spans="1:23" ht="12.75">
      <c r="A48" s="94" t="s">
        <v>186</v>
      </c>
      <c r="B48" s="94" t="s">
        <v>427</v>
      </c>
      <c r="C48" s="95">
        <v>508.97307841738126</v>
      </c>
      <c r="D48" s="86">
        <v>71</v>
      </c>
      <c r="E48" s="137" t="s">
        <v>518</v>
      </c>
      <c r="F48" s="31">
        <v>11</v>
      </c>
      <c r="G48" s="23">
        <v>9</v>
      </c>
      <c r="H48" s="31">
        <v>27.1</v>
      </c>
      <c r="I48" s="23">
        <v>4</v>
      </c>
      <c r="J48" s="142">
        <v>34.3</v>
      </c>
      <c r="K48" s="23">
        <v>85</v>
      </c>
      <c r="L48" s="31">
        <v>30</v>
      </c>
      <c r="M48" s="23">
        <v>29</v>
      </c>
      <c r="N48" s="31">
        <v>29.4</v>
      </c>
      <c r="O48" s="23">
        <v>22</v>
      </c>
      <c r="P48" s="31">
        <v>12.4</v>
      </c>
      <c r="Q48" s="23">
        <v>50</v>
      </c>
      <c r="R48" s="31">
        <v>5.6</v>
      </c>
      <c r="S48" s="23">
        <v>60</v>
      </c>
      <c r="T48" s="31">
        <v>6.5</v>
      </c>
      <c r="U48" s="23">
        <v>89</v>
      </c>
      <c r="V48" s="31">
        <v>13.5</v>
      </c>
      <c r="W48" s="23">
        <v>94</v>
      </c>
    </row>
    <row r="49" spans="1:23" ht="12.75">
      <c r="A49" s="94" t="s">
        <v>191</v>
      </c>
      <c r="B49" s="94" t="s">
        <v>401</v>
      </c>
      <c r="C49" s="95">
        <v>739.06456767358</v>
      </c>
      <c r="D49" s="86">
        <v>5</v>
      </c>
      <c r="E49" s="137" t="s">
        <v>516</v>
      </c>
      <c r="F49" s="31">
        <v>8.6</v>
      </c>
      <c r="G49" s="23">
        <v>41</v>
      </c>
      <c r="H49" s="31">
        <v>22.4</v>
      </c>
      <c r="I49" s="23">
        <v>57</v>
      </c>
      <c r="J49" s="142">
        <v>54.2</v>
      </c>
      <c r="K49" s="23">
        <v>11</v>
      </c>
      <c r="L49" s="31">
        <v>32.4</v>
      </c>
      <c r="M49" s="23">
        <v>11</v>
      </c>
      <c r="N49" s="31">
        <v>16.4</v>
      </c>
      <c r="O49" s="23">
        <v>75</v>
      </c>
      <c r="P49" s="31">
        <v>17.6</v>
      </c>
      <c r="Q49" s="23">
        <v>6</v>
      </c>
      <c r="R49" s="31">
        <v>14.5</v>
      </c>
      <c r="S49" s="23">
        <v>6</v>
      </c>
      <c r="T49" s="31">
        <v>9.6</v>
      </c>
      <c r="U49" s="23">
        <v>60</v>
      </c>
      <c r="V49" s="31">
        <v>22.8</v>
      </c>
      <c r="W49" s="23">
        <v>32</v>
      </c>
    </row>
    <row r="50" spans="1:23" ht="12.75">
      <c r="A50" s="94" t="s">
        <v>180</v>
      </c>
      <c r="B50" s="94" t="s">
        <v>445</v>
      </c>
      <c r="C50" s="95">
        <v>560.2594979896203</v>
      </c>
      <c r="D50" s="86">
        <v>68</v>
      </c>
      <c r="E50" s="137" t="s">
        <v>518</v>
      </c>
      <c r="F50" s="31">
        <v>7.3</v>
      </c>
      <c r="G50" s="23">
        <v>76</v>
      </c>
      <c r="H50" s="31">
        <v>23.6</v>
      </c>
      <c r="I50" s="23">
        <v>30</v>
      </c>
      <c r="J50" s="142">
        <v>45.8</v>
      </c>
      <c r="K50" s="23">
        <v>61</v>
      </c>
      <c r="L50" s="31">
        <v>27</v>
      </c>
      <c r="M50" s="23">
        <v>73</v>
      </c>
      <c r="N50" s="31">
        <v>20.8</v>
      </c>
      <c r="O50" s="23">
        <v>47</v>
      </c>
      <c r="P50" s="31">
        <v>7</v>
      </c>
      <c r="Q50" s="23">
        <v>98</v>
      </c>
      <c r="R50" s="31">
        <v>3</v>
      </c>
      <c r="S50" s="23">
        <v>86</v>
      </c>
      <c r="T50" s="31">
        <v>10.3</v>
      </c>
      <c r="U50" s="23">
        <v>49</v>
      </c>
      <c r="V50" s="31">
        <v>15.1</v>
      </c>
      <c r="W50" s="23">
        <v>84</v>
      </c>
    </row>
    <row r="51" spans="1:23" ht="12.75">
      <c r="A51" s="94" t="s">
        <v>191</v>
      </c>
      <c r="B51" s="94" t="s">
        <v>402</v>
      </c>
      <c r="C51" s="95">
        <v>723.8625232827081</v>
      </c>
      <c r="D51" s="86">
        <v>11</v>
      </c>
      <c r="E51" s="137" t="s">
        <v>516</v>
      </c>
      <c r="F51" s="31">
        <v>8.6</v>
      </c>
      <c r="G51" s="23">
        <v>41</v>
      </c>
      <c r="H51" s="31">
        <v>23.8</v>
      </c>
      <c r="I51" s="23">
        <v>29</v>
      </c>
      <c r="J51" s="142">
        <v>52.6</v>
      </c>
      <c r="K51" s="23">
        <v>23</v>
      </c>
      <c r="L51" s="31">
        <v>31.7</v>
      </c>
      <c r="M51" s="23">
        <v>17</v>
      </c>
      <c r="N51" s="31">
        <v>15.9</v>
      </c>
      <c r="O51" s="23">
        <v>82</v>
      </c>
      <c r="P51" s="31">
        <v>16.7</v>
      </c>
      <c r="Q51" s="23">
        <v>9</v>
      </c>
      <c r="R51" s="31">
        <v>9.9</v>
      </c>
      <c r="S51" s="23">
        <v>25</v>
      </c>
      <c r="T51" s="31">
        <v>11.5</v>
      </c>
      <c r="U51" s="23">
        <v>39</v>
      </c>
      <c r="V51" s="31">
        <v>24.6</v>
      </c>
      <c r="W51" s="23">
        <v>21</v>
      </c>
    </row>
    <row r="52" spans="1:23" ht="12.75">
      <c r="A52" s="94" t="s">
        <v>180</v>
      </c>
      <c r="B52" s="94" t="s">
        <v>446</v>
      </c>
      <c r="C52" s="95">
        <v>644.3828374209593</v>
      </c>
      <c r="D52" s="86">
        <v>41</v>
      </c>
      <c r="E52" s="137" t="s">
        <v>517</v>
      </c>
      <c r="F52" s="31">
        <v>7.2</v>
      </c>
      <c r="G52" s="23">
        <v>81</v>
      </c>
      <c r="H52" s="31">
        <v>22.9</v>
      </c>
      <c r="I52" s="23">
        <v>49</v>
      </c>
      <c r="J52" s="142">
        <v>51.4</v>
      </c>
      <c r="K52" s="23">
        <v>33</v>
      </c>
      <c r="L52" s="31">
        <v>29.7</v>
      </c>
      <c r="M52" s="23">
        <v>30</v>
      </c>
      <c r="N52" s="31">
        <v>20.8</v>
      </c>
      <c r="O52" s="23">
        <v>47</v>
      </c>
      <c r="P52" s="31">
        <v>11</v>
      </c>
      <c r="Q52" s="23">
        <v>62</v>
      </c>
      <c r="R52" s="31">
        <v>6.6</v>
      </c>
      <c r="S52" s="23">
        <v>49</v>
      </c>
      <c r="T52" s="31">
        <v>14</v>
      </c>
      <c r="U52" s="23">
        <v>20</v>
      </c>
      <c r="V52" s="31">
        <v>20.5</v>
      </c>
      <c r="W52" s="23">
        <v>52</v>
      </c>
    </row>
    <row r="53" spans="1:23" ht="12.75">
      <c r="A53" s="94" t="s">
        <v>177</v>
      </c>
      <c r="B53" s="94" t="s">
        <v>412</v>
      </c>
      <c r="C53" s="95">
        <v>576.829074672601</v>
      </c>
      <c r="D53" s="86">
        <v>64</v>
      </c>
      <c r="E53" s="137" t="s">
        <v>518</v>
      </c>
      <c r="F53" s="31">
        <v>8</v>
      </c>
      <c r="G53" s="23">
        <v>60</v>
      </c>
      <c r="H53" s="31">
        <v>22.2</v>
      </c>
      <c r="I53" s="23">
        <v>61</v>
      </c>
      <c r="J53" s="142">
        <v>46.5</v>
      </c>
      <c r="K53" s="23">
        <v>58</v>
      </c>
      <c r="L53" s="31">
        <v>29.7</v>
      </c>
      <c r="M53" s="23">
        <v>30</v>
      </c>
      <c r="N53" s="31">
        <v>21.5</v>
      </c>
      <c r="O53" s="23">
        <v>44</v>
      </c>
      <c r="P53" s="31">
        <v>11</v>
      </c>
      <c r="Q53" s="23">
        <v>62</v>
      </c>
      <c r="R53" s="31">
        <v>5.9</v>
      </c>
      <c r="S53" s="23">
        <v>57</v>
      </c>
      <c r="T53" s="31">
        <v>13.6</v>
      </c>
      <c r="U53" s="23">
        <v>23</v>
      </c>
      <c r="V53" s="31">
        <v>19.4</v>
      </c>
      <c r="W53" s="23">
        <v>57</v>
      </c>
    </row>
    <row r="54" spans="1:23" ht="12.75">
      <c r="A54" s="94" t="s">
        <v>191</v>
      </c>
      <c r="B54" s="94" t="s">
        <v>403</v>
      </c>
      <c r="C54" s="95">
        <v>675.727757863023</v>
      </c>
      <c r="D54" s="86">
        <v>28</v>
      </c>
      <c r="E54" s="137" t="s">
        <v>517</v>
      </c>
      <c r="F54" s="31">
        <v>7.2</v>
      </c>
      <c r="G54" s="23">
        <v>81</v>
      </c>
      <c r="H54" s="31">
        <v>20.7</v>
      </c>
      <c r="I54" s="23">
        <v>88</v>
      </c>
      <c r="J54" s="142">
        <v>53.2</v>
      </c>
      <c r="K54" s="23">
        <v>17</v>
      </c>
      <c r="L54" s="31">
        <v>27.7</v>
      </c>
      <c r="M54" s="23">
        <v>66</v>
      </c>
      <c r="N54" s="31">
        <v>25.4</v>
      </c>
      <c r="O54" s="23">
        <v>31</v>
      </c>
      <c r="P54" s="31">
        <v>16.1</v>
      </c>
      <c r="Q54" s="23">
        <v>16</v>
      </c>
      <c r="R54" s="31">
        <v>13.5</v>
      </c>
      <c r="S54" s="23">
        <v>9</v>
      </c>
      <c r="T54" s="31">
        <v>11.5</v>
      </c>
      <c r="U54" s="23">
        <v>39</v>
      </c>
      <c r="V54" s="31">
        <v>21.2</v>
      </c>
      <c r="W54" s="23">
        <v>44</v>
      </c>
    </row>
    <row r="55" spans="1:23" ht="12.75">
      <c r="A55" s="94" t="s">
        <v>180</v>
      </c>
      <c r="B55" s="94" t="s">
        <v>447</v>
      </c>
      <c r="C55" s="95">
        <v>630.6499114819824</v>
      </c>
      <c r="D55" s="86">
        <v>46</v>
      </c>
      <c r="E55" s="137" t="s">
        <v>517</v>
      </c>
      <c r="F55" s="31">
        <v>6.7</v>
      </c>
      <c r="G55" s="23">
        <v>102</v>
      </c>
      <c r="H55" s="31">
        <v>23</v>
      </c>
      <c r="I55" s="23">
        <v>47</v>
      </c>
      <c r="J55" s="142">
        <v>46</v>
      </c>
      <c r="K55" s="23">
        <v>60</v>
      </c>
      <c r="L55" s="31">
        <v>28.5</v>
      </c>
      <c r="M55" s="23">
        <v>53</v>
      </c>
      <c r="N55" s="31">
        <v>16.1</v>
      </c>
      <c r="O55" s="23">
        <v>79</v>
      </c>
      <c r="P55" s="31">
        <v>10.8</v>
      </c>
      <c r="Q55" s="23">
        <v>67</v>
      </c>
      <c r="R55" s="31">
        <v>5.3</v>
      </c>
      <c r="S55" s="23">
        <v>64</v>
      </c>
      <c r="T55" s="31">
        <v>17.4</v>
      </c>
      <c r="U55" s="23">
        <v>11</v>
      </c>
      <c r="V55" s="31">
        <v>25</v>
      </c>
      <c r="W55" s="23">
        <v>19</v>
      </c>
    </row>
    <row r="56" spans="1:23" ht="12.75">
      <c r="A56" s="94" t="s">
        <v>240</v>
      </c>
      <c r="B56" s="94" t="s">
        <v>363</v>
      </c>
      <c r="C56" s="95">
        <v>431.8948244496958</v>
      </c>
      <c r="D56" s="86">
        <v>89</v>
      </c>
      <c r="E56" s="137" t="s">
        <v>519</v>
      </c>
      <c r="F56" s="31">
        <v>9.7</v>
      </c>
      <c r="G56" s="23">
        <v>23</v>
      </c>
      <c r="H56" s="31">
        <v>20.3</v>
      </c>
      <c r="I56" s="23">
        <v>95</v>
      </c>
      <c r="J56" s="142">
        <v>35.1</v>
      </c>
      <c r="K56" s="23">
        <v>83</v>
      </c>
      <c r="L56" s="31">
        <v>25.5</v>
      </c>
      <c r="M56" s="23">
        <v>86</v>
      </c>
      <c r="N56" s="31">
        <v>23.9</v>
      </c>
      <c r="O56" s="23">
        <v>34</v>
      </c>
      <c r="P56" s="31">
        <v>13.4</v>
      </c>
      <c r="Q56" s="23">
        <v>39</v>
      </c>
      <c r="R56" s="31">
        <v>6.6</v>
      </c>
      <c r="S56" s="23">
        <v>49</v>
      </c>
      <c r="T56" s="31">
        <v>6.6</v>
      </c>
      <c r="U56" s="23">
        <v>86</v>
      </c>
      <c r="V56" s="31">
        <v>14.6</v>
      </c>
      <c r="W56" s="23">
        <v>89</v>
      </c>
    </row>
    <row r="57" spans="1:23" ht="12.75">
      <c r="A57" s="94" t="s">
        <v>173</v>
      </c>
      <c r="B57" s="94" t="s">
        <v>437</v>
      </c>
      <c r="C57" s="95">
        <v>420.26076528421834</v>
      </c>
      <c r="D57" s="86">
        <v>92</v>
      </c>
      <c r="E57" s="137" t="s">
        <v>519</v>
      </c>
      <c r="F57" s="31">
        <v>9.6</v>
      </c>
      <c r="G57" s="23">
        <v>25</v>
      </c>
      <c r="H57" s="31">
        <v>20.2</v>
      </c>
      <c r="I57" s="23">
        <v>97</v>
      </c>
      <c r="J57" s="142">
        <v>32</v>
      </c>
      <c r="K57" s="23">
        <v>91</v>
      </c>
      <c r="L57" s="31">
        <v>26.3</v>
      </c>
      <c r="M57" s="23">
        <v>78</v>
      </c>
      <c r="N57" s="31">
        <v>37.3</v>
      </c>
      <c r="O57" s="23">
        <v>5</v>
      </c>
      <c r="P57" s="31">
        <v>8</v>
      </c>
      <c r="Q57" s="23">
        <v>91</v>
      </c>
      <c r="R57" s="31">
        <v>2.1</v>
      </c>
      <c r="S57" s="23">
        <v>95</v>
      </c>
      <c r="T57" s="31">
        <v>9.7</v>
      </c>
      <c r="U57" s="23">
        <v>58</v>
      </c>
      <c r="V57" s="31">
        <v>19.3</v>
      </c>
      <c r="W57" s="23">
        <v>58</v>
      </c>
    </row>
    <row r="58" spans="1:23" ht="12.75">
      <c r="A58" s="94" t="s">
        <v>191</v>
      </c>
      <c r="B58" s="94" t="s">
        <v>404</v>
      </c>
      <c r="C58" s="95">
        <v>699.2630218653723</v>
      </c>
      <c r="D58" s="86">
        <v>19</v>
      </c>
      <c r="E58" s="137" t="s">
        <v>517</v>
      </c>
      <c r="F58" s="31">
        <v>7.3</v>
      </c>
      <c r="G58" s="23">
        <v>76</v>
      </c>
      <c r="H58" s="31">
        <v>28.1</v>
      </c>
      <c r="I58" s="23">
        <v>2</v>
      </c>
      <c r="J58" s="142">
        <v>53</v>
      </c>
      <c r="K58" s="23">
        <v>18</v>
      </c>
      <c r="L58" s="31">
        <v>27.8</v>
      </c>
      <c r="M58" s="23">
        <v>62</v>
      </c>
      <c r="N58" s="31">
        <v>19.4</v>
      </c>
      <c r="O58" s="23">
        <v>56</v>
      </c>
      <c r="P58" s="31">
        <v>16</v>
      </c>
      <c r="Q58" s="23">
        <v>18</v>
      </c>
      <c r="R58" s="31">
        <v>7.9</v>
      </c>
      <c r="S58" s="23">
        <v>40</v>
      </c>
      <c r="T58" s="31">
        <v>10.1</v>
      </c>
      <c r="U58" s="23">
        <v>52</v>
      </c>
      <c r="V58" s="31">
        <v>26.2</v>
      </c>
      <c r="W58" s="23">
        <v>14</v>
      </c>
    </row>
    <row r="59" spans="1:85" s="91" customFormat="1" ht="12.75">
      <c r="A59" s="94" t="s">
        <v>194</v>
      </c>
      <c r="B59" s="94" t="s">
        <v>378</v>
      </c>
      <c r="C59" s="95">
        <v>731.4955728285001</v>
      </c>
      <c r="D59" s="86">
        <v>6</v>
      </c>
      <c r="E59" s="137" t="s">
        <v>516</v>
      </c>
      <c r="F59" s="31">
        <v>7.4</v>
      </c>
      <c r="G59" s="23">
        <v>71</v>
      </c>
      <c r="H59" s="31">
        <v>24.2</v>
      </c>
      <c r="I59" s="23">
        <v>23</v>
      </c>
      <c r="J59" s="142">
        <v>53.6</v>
      </c>
      <c r="K59" s="23">
        <v>16</v>
      </c>
      <c r="L59" s="31">
        <v>31.8</v>
      </c>
      <c r="M59" s="23">
        <v>16</v>
      </c>
      <c r="N59" s="31">
        <v>17.9</v>
      </c>
      <c r="O59" s="23">
        <v>64</v>
      </c>
      <c r="P59" s="31">
        <v>16.5</v>
      </c>
      <c r="Q59" s="23">
        <v>12</v>
      </c>
      <c r="R59" s="31">
        <v>9.8</v>
      </c>
      <c r="S59" s="23">
        <v>26</v>
      </c>
      <c r="T59" s="31">
        <v>13.4</v>
      </c>
      <c r="U59" s="23">
        <v>24</v>
      </c>
      <c r="V59" s="31">
        <v>23.8</v>
      </c>
      <c r="W59" s="23">
        <v>25</v>
      </c>
      <c r="X59" s="94"/>
      <c r="Y59" s="94"/>
      <c r="Z59" s="94"/>
      <c r="AA59" s="94"/>
      <c r="AB59" s="94"/>
      <c r="AC59" s="94"/>
      <c r="AD59" s="94"/>
      <c r="AE59" s="94"/>
      <c r="AF59" s="94"/>
      <c r="AG59" s="94"/>
      <c r="AH59" s="94"/>
      <c r="AI59" s="94"/>
      <c r="AJ59" s="94"/>
      <c r="AK59" s="94"/>
      <c r="AL59" s="94"/>
      <c r="AM59" s="94"/>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BM59" s="94"/>
      <c r="BN59" s="94"/>
      <c r="BO59" s="94"/>
      <c r="BP59" s="94"/>
      <c r="BQ59" s="94"/>
      <c r="BR59" s="94"/>
      <c r="BS59" s="94"/>
      <c r="BT59" s="94"/>
      <c r="BU59" s="94"/>
      <c r="BV59" s="94"/>
      <c r="BW59" s="94"/>
      <c r="BX59" s="94"/>
      <c r="BY59" s="94"/>
      <c r="BZ59" s="94"/>
      <c r="CA59" s="94"/>
      <c r="CB59" s="94"/>
      <c r="CC59" s="94"/>
      <c r="CD59" s="94"/>
      <c r="CE59" s="94"/>
      <c r="CF59" s="94"/>
      <c r="CG59" s="94"/>
    </row>
    <row r="60" spans="1:23" ht="12.75">
      <c r="A60" s="94" t="s">
        <v>191</v>
      </c>
      <c r="B60" s="94" t="s">
        <v>405</v>
      </c>
      <c r="C60" s="95">
        <v>725.1796195853965</v>
      </c>
      <c r="D60" s="86">
        <v>9</v>
      </c>
      <c r="E60" s="137" t="s">
        <v>516</v>
      </c>
      <c r="F60" s="31">
        <v>8.5</v>
      </c>
      <c r="G60" s="23">
        <v>45</v>
      </c>
      <c r="H60" s="31">
        <v>26.2</v>
      </c>
      <c r="I60" s="23">
        <v>6</v>
      </c>
      <c r="J60" s="142">
        <v>49.5</v>
      </c>
      <c r="K60" s="23">
        <v>47</v>
      </c>
      <c r="L60" s="31">
        <v>29.7</v>
      </c>
      <c r="M60" s="23">
        <v>30</v>
      </c>
      <c r="N60" s="31">
        <v>18.6</v>
      </c>
      <c r="O60" s="23">
        <v>61</v>
      </c>
      <c r="P60" s="31">
        <v>17.2</v>
      </c>
      <c r="Q60" s="23">
        <v>7</v>
      </c>
      <c r="R60" s="31">
        <v>14.7</v>
      </c>
      <c r="S60" s="23">
        <v>4</v>
      </c>
      <c r="T60" s="31">
        <v>11.1</v>
      </c>
      <c r="U60" s="23">
        <v>46</v>
      </c>
      <c r="V60" s="31">
        <v>24.7</v>
      </c>
      <c r="W60" s="23">
        <v>20</v>
      </c>
    </row>
    <row r="61" spans="1:23" ht="12.75">
      <c r="A61" s="94" t="s">
        <v>184</v>
      </c>
      <c r="B61" s="94" t="s">
        <v>373</v>
      </c>
      <c r="C61" s="95">
        <v>445.07439858732045</v>
      </c>
      <c r="D61" s="86">
        <v>85</v>
      </c>
      <c r="E61" s="137" t="s">
        <v>519</v>
      </c>
      <c r="F61" s="31">
        <v>11.5</v>
      </c>
      <c r="G61" s="23">
        <v>5</v>
      </c>
      <c r="H61" s="31">
        <v>24.4</v>
      </c>
      <c r="I61" s="23">
        <v>18</v>
      </c>
      <c r="J61" s="142">
        <v>27.4</v>
      </c>
      <c r="K61" s="23">
        <v>99</v>
      </c>
      <c r="L61" s="31">
        <v>26.5</v>
      </c>
      <c r="M61" s="23">
        <v>77</v>
      </c>
      <c r="N61" s="31">
        <v>37.4</v>
      </c>
      <c r="O61" s="23">
        <v>4</v>
      </c>
      <c r="P61" s="31">
        <v>8.9</v>
      </c>
      <c r="Q61" s="23">
        <v>84</v>
      </c>
      <c r="R61" s="31">
        <v>3.5</v>
      </c>
      <c r="S61" s="23">
        <v>78</v>
      </c>
      <c r="T61" s="31">
        <v>6.6</v>
      </c>
      <c r="U61" s="23">
        <v>86</v>
      </c>
      <c r="V61" s="31">
        <v>23</v>
      </c>
      <c r="W61" s="23">
        <v>31</v>
      </c>
    </row>
    <row r="62" spans="1:23" ht="12.75">
      <c r="A62" s="94" t="s">
        <v>175</v>
      </c>
      <c r="B62" s="94" t="s">
        <v>420</v>
      </c>
      <c r="C62" s="95">
        <v>647.0207821593168</v>
      </c>
      <c r="D62" s="86">
        <v>40</v>
      </c>
      <c r="E62" s="137" t="s">
        <v>517</v>
      </c>
      <c r="F62" s="31">
        <v>8.9</v>
      </c>
      <c r="G62" s="23">
        <v>35</v>
      </c>
      <c r="H62" s="31">
        <v>24.2</v>
      </c>
      <c r="I62" s="23">
        <v>23</v>
      </c>
      <c r="J62" s="142">
        <v>47.6</v>
      </c>
      <c r="K62" s="23">
        <v>54</v>
      </c>
      <c r="L62" s="31">
        <v>31.7</v>
      </c>
      <c r="M62" s="23">
        <v>17</v>
      </c>
      <c r="N62" s="31">
        <v>20.2</v>
      </c>
      <c r="O62" s="23">
        <v>52</v>
      </c>
      <c r="P62" s="31">
        <v>15.4</v>
      </c>
      <c r="Q62" s="23">
        <v>24</v>
      </c>
      <c r="R62" s="31">
        <v>10.2</v>
      </c>
      <c r="S62" s="23">
        <v>24</v>
      </c>
      <c r="T62" s="31">
        <v>9.2</v>
      </c>
      <c r="U62" s="23">
        <v>66</v>
      </c>
      <c r="V62" s="31">
        <v>21.5</v>
      </c>
      <c r="W62" s="23">
        <v>38</v>
      </c>
    </row>
    <row r="63" spans="1:23" ht="12.75">
      <c r="A63" s="94" t="s">
        <v>199</v>
      </c>
      <c r="B63" s="94" t="s">
        <v>528</v>
      </c>
      <c r="C63" s="95">
        <v>475.88585466096976</v>
      </c>
      <c r="D63" s="86">
        <v>79</v>
      </c>
      <c r="E63" s="137" t="s">
        <v>519</v>
      </c>
      <c r="F63" s="31">
        <v>11.5</v>
      </c>
      <c r="G63" s="23">
        <v>5</v>
      </c>
      <c r="H63" s="31">
        <v>24.4</v>
      </c>
      <c r="I63" s="23">
        <v>18</v>
      </c>
      <c r="J63" s="142">
        <v>38.8</v>
      </c>
      <c r="K63" s="23">
        <v>76</v>
      </c>
      <c r="L63" s="31">
        <v>23.9</v>
      </c>
      <c r="M63" s="23">
        <v>96</v>
      </c>
      <c r="N63" s="31">
        <v>21.4</v>
      </c>
      <c r="O63" s="23">
        <v>45</v>
      </c>
      <c r="P63" s="31">
        <v>9.2</v>
      </c>
      <c r="Q63" s="23">
        <v>80</v>
      </c>
      <c r="R63" s="31">
        <v>3.4</v>
      </c>
      <c r="S63" s="23">
        <v>81</v>
      </c>
      <c r="T63" s="31">
        <v>3.8</v>
      </c>
      <c r="U63" s="23">
        <v>103</v>
      </c>
      <c r="V63" s="31">
        <v>10.3</v>
      </c>
      <c r="W63" s="23">
        <v>103</v>
      </c>
    </row>
    <row r="64" spans="1:23" ht="12.75">
      <c r="A64" s="94" t="s">
        <v>199</v>
      </c>
      <c r="B64" s="94" t="s">
        <v>431</v>
      </c>
      <c r="C64" s="95">
        <v>457.92593731331937</v>
      </c>
      <c r="D64" s="86">
        <v>83</v>
      </c>
      <c r="E64" s="137" t="s">
        <v>519</v>
      </c>
      <c r="F64" s="31">
        <v>7.4</v>
      </c>
      <c r="G64" s="23">
        <v>71</v>
      </c>
      <c r="H64" s="31">
        <v>17.6</v>
      </c>
      <c r="I64" s="23">
        <v>105</v>
      </c>
      <c r="J64" s="142">
        <v>42</v>
      </c>
      <c r="K64" s="23">
        <v>72</v>
      </c>
      <c r="L64" s="31">
        <v>23.7</v>
      </c>
      <c r="M64" s="23">
        <v>98</v>
      </c>
      <c r="N64" s="31">
        <v>25.8</v>
      </c>
      <c r="O64" s="23">
        <v>30</v>
      </c>
      <c r="P64" s="31">
        <v>16.4</v>
      </c>
      <c r="Q64" s="23">
        <v>13</v>
      </c>
      <c r="R64" s="31">
        <v>4</v>
      </c>
      <c r="S64" s="23">
        <v>74</v>
      </c>
      <c r="T64" s="31">
        <v>5.7</v>
      </c>
      <c r="U64" s="23">
        <v>96</v>
      </c>
      <c r="V64" s="31">
        <v>12.9</v>
      </c>
      <c r="W64" s="23">
        <v>95</v>
      </c>
    </row>
    <row r="65" spans="1:23" ht="12.75">
      <c r="A65" s="94" t="s">
        <v>188</v>
      </c>
      <c r="B65" s="94" t="s">
        <v>458</v>
      </c>
      <c r="C65" s="95">
        <v>714.927452446899</v>
      </c>
      <c r="D65" s="86">
        <v>13</v>
      </c>
      <c r="E65" s="137" t="s">
        <v>516</v>
      </c>
      <c r="F65" s="31">
        <v>7.1</v>
      </c>
      <c r="G65" s="23">
        <v>85</v>
      </c>
      <c r="H65" s="31">
        <v>23</v>
      </c>
      <c r="I65" s="23">
        <v>47</v>
      </c>
      <c r="J65" s="142">
        <v>54.4</v>
      </c>
      <c r="K65" s="23">
        <v>9</v>
      </c>
      <c r="L65" s="31">
        <v>30.9</v>
      </c>
      <c r="M65" s="23">
        <v>24</v>
      </c>
      <c r="N65" s="31">
        <v>17</v>
      </c>
      <c r="O65" s="23">
        <v>71</v>
      </c>
      <c r="P65" s="31">
        <v>16</v>
      </c>
      <c r="Q65" s="23">
        <v>18</v>
      </c>
      <c r="R65" s="31">
        <v>10.5</v>
      </c>
      <c r="S65" s="23">
        <v>22</v>
      </c>
      <c r="T65" s="31">
        <v>18.4</v>
      </c>
      <c r="U65" s="23">
        <v>7</v>
      </c>
      <c r="V65" s="31">
        <v>31.6</v>
      </c>
      <c r="W65" s="23">
        <v>2</v>
      </c>
    </row>
    <row r="66" spans="1:23" ht="12.75">
      <c r="A66" s="94" t="s">
        <v>173</v>
      </c>
      <c r="B66" s="94" t="s">
        <v>438</v>
      </c>
      <c r="C66" s="95">
        <v>416.6547025221558</v>
      </c>
      <c r="D66" s="86">
        <v>93</v>
      </c>
      <c r="E66" s="137" t="s">
        <v>519</v>
      </c>
      <c r="F66" s="31">
        <v>10.8</v>
      </c>
      <c r="G66" s="23">
        <v>12</v>
      </c>
      <c r="H66" s="31">
        <v>22.2</v>
      </c>
      <c r="I66" s="23">
        <v>61</v>
      </c>
      <c r="J66" s="142">
        <v>24.2</v>
      </c>
      <c r="K66" s="23">
        <v>104</v>
      </c>
      <c r="L66" s="31">
        <v>26.3</v>
      </c>
      <c r="M66" s="23">
        <v>78</v>
      </c>
      <c r="N66" s="31">
        <v>36.8</v>
      </c>
      <c r="O66" s="23">
        <v>6</v>
      </c>
      <c r="P66" s="31">
        <v>11.3</v>
      </c>
      <c r="Q66" s="23">
        <v>61</v>
      </c>
      <c r="R66" s="31">
        <v>2.9</v>
      </c>
      <c r="S66" s="23">
        <v>87</v>
      </c>
      <c r="T66" s="31">
        <v>7.7</v>
      </c>
      <c r="U66" s="23">
        <v>75</v>
      </c>
      <c r="V66" s="31">
        <v>21.5</v>
      </c>
      <c r="W66" s="23">
        <v>38</v>
      </c>
    </row>
    <row r="67" spans="1:23" ht="12.75">
      <c r="A67" s="94" t="s">
        <v>194</v>
      </c>
      <c r="B67" s="94" t="s">
        <v>379</v>
      </c>
      <c r="C67" s="95">
        <v>674.7374226295371</v>
      </c>
      <c r="D67" s="86">
        <v>30</v>
      </c>
      <c r="E67" s="137" t="s">
        <v>517</v>
      </c>
      <c r="F67" s="31">
        <v>7</v>
      </c>
      <c r="G67" s="23">
        <v>90</v>
      </c>
      <c r="H67" s="31">
        <v>23.2</v>
      </c>
      <c r="I67" s="23">
        <v>41</v>
      </c>
      <c r="J67" s="142">
        <v>53.9</v>
      </c>
      <c r="K67" s="23">
        <v>13</v>
      </c>
      <c r="L67" s="31">
        <v>29.4</v>
      </c>
      <c r="M67" s="23">
        <v>40</v>
      </c>
      <c r="N67" s="31">
        <v>16.3</v>
      </c>
      <c r="O67" s="23">
        <v>77</v>
      </c>
      <c r="P67" s="31">
        <v>13.1</v>
      </c>
      <c r="Q67" s="23">
        <v>44</v>
      </c>
      <c r="R67" s="31">
        <v>6.4</v>
      </c>
      <c r="S67" s="23">
        <v>52</v>
      </c>
      <c r="T67" s="31">
        <v>10.5</v>
      </c>
      <c r="U67" s="23">
        <v>47</v>
      </c>
      <c r="V67" s="31">
        <v>19.1</v>
      </c>
      <c r="W67" s="23">
        <v>63</v>
      </c>
    </row>
    <row r="68" spans="1:23" ht="12.75">
      <c r="A68" s="94" t="s">
        <v>191</v>
      </c>
      <c r="B68" s="94" t="s">
        <v>406</v>
      </c>
      <c r="C68" s="95">
        <v>651.429282492156</v>
      </c>
      <c r="D68" s="86">
        <v>39</v>
      </c>
      <c r="E68" s="137" t="s">
        <v>517</v>
      </c>
      <c r="F68" s="31">
        <v>8.2</v>
      </c>
      <c r="G68" s="23">
        <v>56</v>
      </c>
      <c r="H68" s="31">
        <v>23.5</v>
      </c>
      <c r="I68" s="23">
        <v>36</v>
      </c>
      <c r="J68" s="142">
        <v>50.3</v>
      </c>
      <c r="K68" s="23">
        <v>41</v>
      </c>
      <c r="L68" s="31">
        <v>26.7</v>
      </c>
      <c r="M68" s="23">
        <v>75</v>
      </c>
      <c r="N68" s="31">
        <v>19.4</v>
      </c>
      <c r="O68" s="23">
        <v>56</v>
      </c>
      <c r="P68" s="31">
        <v>14.1</v>
      </c>
      <c r="Q68" s="23">
        <v>36</v>
      </c>
      <c r="R68" s="31">
        <v>8.7</v>
      </c>
      <c r="S68" s="23">
        <v>33</v>
      </c>
      <c r="T68" s="31">
        <v>8.3</v>
      </c>
      <c r="U68" s="23">
        <v>69</v>
      </c>
      <c r="V68" s="31">
        <v>20.6</v>
      </c>
      <c r="W68" s="23">
        <v>49</v>
      </c>
    </row>
    <row r="69" spans="1:23" ht="12.75">
      <c r="A69" s="94" t="s">
        <v>254</v>
      </c>
      <c r="B69" s="94" t="s">
        <v>454</v>
      </c>
      <c r="C69" s="95">
        <v>598.0981383933046</v>
      </c>
      <c r="D69" s="86">
        <v>61</v>
      </c>
      <c r="E69" s="137" t="s">
        <v>518</v>
      </c>
      <c r="F69" s="31">
        <v>7</v>
      </c>
      <c r="G69" s="23">
        <v>90</v>
      </c>
      <c r="H69" s="31">
        <v>20.3</v>
      </c>
      <c r="I69" s="23">
        <v>95</v>
      </c>
      <c r="J69" s="142">
        <v>46.4</v>
      </c>
      <c r="K69" s="23">
        <v>59</v>
      </c>
      <c r="L69" s="31">
        <v>33.2</v>
      </c>
      <c r="M69" s="23">
        <v>6</v>
      </c>
      <c r="N69" s="31">
        <v>18.1</v>
      </c>
      <c r="O69" s="23">
        <v>62</v>
      </c>
      <c r="P69" s="31">
        <v>11.6</v>
      </c>
      <c r="Q69" s="23">
        <v>57</v>
      </c>
      <c r="R69" s="31">
        <v>6.2</v>
      </c>
      <c r="S69" s="23">
        <v>55</v>
      </c>
      <c r="T69" s="31">
        <v>17.4</v>
      </c>
      <c r="U69" s="23">
        <v>11</v>
      </c>
      <c r="V69" s="31">
        <v>23.6</v>
      </c>
      <c r="W69" s="23">
        <v>27</v>
      </c>
    </row>
    <row r="70" spans="1:23" ht="12.75">
      <c r="A70" s="94" t="s">
        <v>177</v>
      </c>
      <c r="B70" s="94" t="s">
        <v>413</v>
      </c>
      <c r="C70" s="95">
        <v>607.6376393683908</v>
      </c>
      <c r="D70" s="86">
        <v>58</v>
      </c>
      <c r="E70" s="137" t="s">
        <v>518</v>
      </c>
      <c r="F70" s="31">
        <v>6.4</v>
      </c>
      <c r="G70" s="23">
        <v>104</v>
      </c>
      <c r="H70" s="31">
        <v>20.8</v>
      </c>
      <c r="I70" s="23">
        <v>87</v>
      </c>
      <c r="J70" s="142">
        <v>51.1</v>
      </c>
      <c r="K70" s="23">
        <v>34</v>
      </c>
      <c r="L70" s="31">
        <v>30.6</v>
      </c>
      <c r="M70" s="23">
        <v>26</v>
      </c>
      <c r="N70" s="31">
        <v>15.9</v>
      </c>
      <c r="O70" s="23">
        <v>82</v>
      </c>
      <c r="P70" s="31">
        <v>13.2</v>
      </c>
      <c r="Q70" s="23">
        <v>43</v>
      </c>
      <c r="R70" s="31">
        <v>7.9</v>
      </c>
      <c r="S70" s="23">
        <v>40</v>
      </c>
      <c r="T70" s="31">
        <v>14</v>
      </c>
      <c r="U70" s="23">
        <v>20</v>
      </c>
      <c r="V70" s="31">
        <v>19.2</v>
      </c>
      <c r="W70" s="23">
        <v>61</v>
      </c>
    </row>
    <row r="71" spans="1:23" ht="12.75">
      <c r="A71" s="94" t="s">
        <v>208</v>
      </c>
      <c r="B71" s="94" t="s">
        <v>361</v>
      </c>
      <c r="C71" s="95">
        <v>522.6425754065266</v>
      </c>
      <c r="D71" s="86">
        <v>70</v>
      </c>
      <c r="E71" s="137" t="s">
        <v>518</v>
      </c>
      <c r="F71" s="31">
        <v>8.5</v>
      </c>
      <c r="G71" s="23">
        <v>45</v>
      </c>
      <c r="H71" s="31">
        <v>24.6</v>
      </c>
      <c r="I71" s="23">
        <v>14</v>
      </c>
      <c r="J71" s="142">
        <v>40.8</v>
      </c>
      <c r="K71" s="23">
        <v>73</v>
      </c>
      <c r="L71" s="31">
        <v>29.2</v>
      </c>
      <c r="M71" s="23">
        <v>42</v>
      </c>
      <c r="N71" s="31">
        <v>21.9</v>
      </c>
      <c r="O71" s="23">
        <v>42</v>
      </c>
      <c r="P71" s="31">
        <v>12</v>
      </c>
      <c r="Q71" s="23">
        <v>54</v>
      </c>
      <c r="R71" s="31">
        <v>5.9</v>
      </c>
      <c r="S71" s="23">
        <v>57</v>
      </c>
      <c r="T71" s="31">
        <v>6.7</v>
      </c>
      <c r="U71" s="23">
        <v>85</v>
      </c>
      <c r="V71" s="31">
        <v>15.5</v>
      </c>
      <c r="W71" s="23">
        <v>80</v>
      </c>
    </row>
    <row r="72" spans="1:23" ht="12.75">
      <c r="A72" s="94" t="s">
        <v>194</v>
      </c>
      <c r="B72" s="94" t="s">
        <v>380</v>
      </c>
      <c r="C72" s="95">
        <v>660.6519826032855</v>
      </c>
      <c r="D72" s="86">
        <v>36</v>
      </c>
      <c r="E72" s="137" t="s">
        <v>517</v>
      </c>
      <c r="F72" s="31">
        <v>7.3</v>
      </c>
      <c r="G72" s="23">
        <v>76</v>
      </c>
      <c r="H72" s="31">
        <v>20.1</v>
      </c>
      <c r="I72" s="23">
        <v>99</v>
      </c>
      <c r="J72" s="142">
        <v>52.6</v>
      </c>
      <c r="K72" s="23">
        <v>23</v>
      </c>
      <c r="L72" s="31">
        <v>25.1</v>
      </c>
      <c r="M72" s="23">
        <v>91</v>
      </c>
      <c r="N72" s="31">
        <v>15.2</v>
      </c>
      <c r="O72" s="23">
        <v>89</v>
      </c>
      <c r="P72" s="31">
        <v>13.4</v>
      </c>
      <c r="Q72" s="23">
        <v>39</v>
      </c>
      <c r="R72" s="31">
        <v>8.7</v>
      </c>
      <c r="S72" s="23">
        <v>33</v>
      </c>
      <c r="T72" s="31">
        <v>11.4</v>
      </c>
      <c r="U72" s="23">
        <v>44</v>
      </c>
      <c r="V72" s="31">
        <v>20.9</v>
      </c>
      <c r="W72" s="23">
        <v>47</v>
      </c>
    </row>
    <row r="73" spans="1:23" ht="12.75">
      <c r="A73" s="94" t="s">
        <v>180</v>
      </c>
      <c r="B73" s="94" t="s">
        <v>448</v>
      </c>
      <c r="C73" s="95">
        <v>675.0227464777711</v>
      </c>
      <c r="D73" s="86">
        <v>29</v>
      </c>
      <c r="E73" s="137" t="s">
        <v>517</v>
      </c>
      <c r="F73" s="31">
        <v>7.4</v>
      </c>
      <c r="G73" s="23">
        <v>71</v>
      </c>
      <c r="H73" s="31">
        <v>24.4</v>
      </c>
      <c r="I73" s="23">
        <v>18</v>
      </c>
      <c r="J73" s="142">
        <v>50.8</v>
      </c>
      <c r="K73" s="23">
        <v>39</v>
      </c>
      <c r="L73" s="31">
        <v>28.8</v>
      </c>
      <c r="M73" s="23">
        <v>51</v>
      </c>
      <c r="N73" s="31">
        <v>15.4</v>
      </c>
      <c r="O73" s="23">
        <v>87</v>
      </c>
      <c r="P73" s="31">
        <v>11.7</v>
      </c>
      <c r="Q73" s="23">
        <v>56</v>
      </c>
      <c r="R73" s="31">
        <v>7.1</v>
      </c>
      <c r="S73" s="23">
        <v>47</v>
      </c>
      <c r="T73" s="31">
        <v>16.6</v>
      </c>
      <c r="U73" s="23">
        <v>14</v>
      </c>
      <c r="V73" s="31">
        <v>24.3</v>
      </c>
      <c r="W73" s="23">
        <v>22</v>
      </c>
    </row>
    <row r="74" spans="1:23" ht="12.75">
      <c r="A74" s="94" t="s">
        <v>180</v>
      </c>
      <c r="B74" s="94" t="s">
        <v>449</v>
      </c>
      <c r="C74" s="95">
        <v>708.3798250035593</v>
      </c>
      <c r="D74" s="86">
        <v>16</v>
      </c>
      <c r="E74" s="137" t="s">
        <v>517</v>
      </c>
      <c r="F74" s="31">
        <v>7.8</v>
      </c>
      <c r="G74" s="23">
        <v>65</v>
      </c>
      <c r="H74" s="31">
        <v>25</v>
      </c>
      <c r="I74" s="23">
        <v>10</v>
      </c>
      <c r="J74" s="142">
        <v>52.9</v>
      </c>
      <c r="K74" s="23">
        <v>20</v>
      </c>
      <c r="L74" s="31">
        <v>28.9</v>
      </c>
      <c r="M74" s="23">
        <v>48</v>
      </c>
      <c r="N74" s="31">
        <v>19.6</v>
      </c>
      <c r="O74" s="23">
        <v>54</v>
      </c>
      <c r="P74" s="31">
        <v>12.1</v>
      </c>
      <c r="Q74" s="23">
        <v>53</v>
      </c>
      <c r="R74" s="31">
        <v>9.1</v>
      </c>
      <c r="S74" s="23">
        <v>30</v>
      </c>
      <c r="T74" s="31">
        <v>19.4</v>
      </c>
      <c r="U74" s="23">
        <v>3</v>
      </c>
      <c r="V74" s="31">
        <v>27.2</v>
      </c>
      <c r="W74" s="23">
        <v>9</v>
      </c>
    </row>
    <row r="75" spans="1:23" ht="12.75">
      <c r="A75" s="94" t="s">
        <v>297</v>
      </c>
      <c r="B75" s="94" t="s">
        <v>385</v>
      </c>
      <c r="C75" s="95">
        <v>671.5819970014232</v>
      </c>
      <c r="D75" s="86">
        <v>32</v>
      </c>
      <c r="E75" s="137" t="s">
        <v>517</v>
      </c>
      <c r="F75" s="31">
        <v>7</v>
      </c>
      <c r="G75" s="23">
        <v>90</v>
      </c>
      <c r="H75" s="31">
        <v>21.8</v>
      </c>
      <c r="I75" s="23">
        <v>67</v>
      </c>
      <c r="J75" s="142">
        <v>51.8</v>
      </c>
      <c r="K75" s="23">
        <v>31</v>
      </c>
      <c r="L75" s="31">
        <v>33.4</v>
      </c>
      <c r="M75" s="23">
        <v>5</v>
      </c>
      <c r="N75" s="31">
        <v>17</v>
      </c>
      <c r="O75" s="23">
        <v>71</v>
      </c>
      <c r="P75" s="31">
        <v>16.4</v>
      </c>
      <c r="Q75" s="23">
        <v>13</v>
      </c>
      <c r="R75" s="31">
        <v>11.9</v>
      </c>
      <c r="S75" s="23">
        <v>17</v>
      </c>
      <c r="T75" s="31">
        <v>10.2</v>
      </c>
      <c r="U75" s="23">
        <v>50</v>
      </c>
      <c r="V75" s="31">
        <v>21</v>
      </c>
      <c r="W75" s="23">
        <v>46</v>
      </c>
    </row>
    <row r="76" spans="1:23" ht="12.75">
      <c r="A76" s="94" t="s">
        <v>240</v>
      </c>
      <c r="B76" s="94" t="s">
        <v>364</v>
      </c>
      <c r="C76" s="95">
        <v>425.5277946066471</v>
      </c>
      <c r="D76" s="86">
        <v>91</v>
      </c>
      <c r="E76" s="137" t="s">
        <v>519</v>
      </c>
      <c r="F76" s="31">
        <v>9.4</v>
      </c>
      <c r="G76" s="23">
        <v>31</v>
      </c>
      <c r="H76" s="31">
        <v>20.5</v>
      </c>
      <c r="I76" s="23">
        <v>92</v>
      </c>
      <c r="J76" s="142">
        <v>34.8</v>
      </c>
      <c r="K76" s="23">
        <v>84</v>
      </c>
      <c r="L76" s="31">
        <v>26.6</v>
      </c>
      <c r="M76" s="23">
        <v>76</v>
      </c>
      <c r="N76" s="31">
        <v>25.9</v>
      </c>
      <c r="O76" s="23">
        <v>28</v>
      </c>
      <c r="P76" s="31">
        <v>13</v>
      </c>
      <c r="Q76" s="23">
        <v>45</v>
      </c>
      <c r="R76" s="31">
        <v>7.3</v>
      </c>
      <c r="S76" s="23">
        <v>44</v>
      </c>
      <c r="T76" s="31">
        <v>5.6</v>
      </c>
      <c r="U76" s="23">
        <v>98</v>
      </c>
      <c r="V76" s="31">
        <v>13.8</v>
      </c>
      <c r="W76" s="23">
        <v>92</v>
      </c>
    </row>
    <row r="77" spans="1:23" ht="12.75">
      <c r="A77" s="94" t="s">
        <v>180</v>
      </c>
      <c r="B77" s="94" t="s">
        <v>450</v>
      </c>
      <c r="C77" s="95">
        <v>686.4872660330725</v>
      </c>
      <c r="D77" s="86">
        <v>23</v>
      </c>
      <c r="E77" s="137" t="s">
        <v>517</v>
      </c>
      <c r="F77" s="31">
        <v>8.2</v>
      </c>
      <c r="G77" s="23">
        <v>56</v>
      </c>
      <c r="H77" s="31">
        <v>32.1</v>
      </c>
      <c r="I77" s="23">
        <v>1</v>
      </c>
      <c r="J77" s="142">
        <v>51</v>
      </c>
      <c r="K77" s="23">
        <v>36</v>
      </c>
      <c r="L77" s="31">
        <v>19.1</v>
      </c>
      <c r="M77" s="23">
        <v>105</v>
      </c>
      <c r="N77" s="31">
        <v>16.6</v>
      </c>
      <c r="O77" s="23">
        <v>74</v>
      </c>
      <c r="P77" s="31">
        <v>7.8</v>
      </c>
      <c r="Q77" s="23">
        <v>93</v>
      </c>
      <c r="R77" s="31">
        <v>3.4</v>
      </c>
      <c r="S77" s="23">
        <v>81</v>
      </c>
      <c r="T77" s="31">
        <v>18.8</v>
      </c>
      <c r="U77" s="23">
        <v>4</v>
      </c>
      <c r="V77" s="31">
        <v>41.5</v>
      </c>
      <c r="W77" s="23">
        <v>1</v>
      </c>
    </row>
    <row r="78" spans="1:23" ht="12.75">
      <c r="A78" s="94" t="s">
        <v>173</v>
      </c>
      <c r="B78" s="94" t="s">
        <v>439</v>
      </c>
      <c r="C78" s="95">
        <v>530.4234481728395</v>
      </c>
      <c r="D78" s="86">
        <v>69</v>
      </c>
      <c r="E78" s="137" t="s">
        <v>518</v>
      </c>
      <c r="F78" s="31">
        <v>9.7</v>
      </c>
      <c r="G78" s="23">
        <v>23</v>
      </c>
      <c r="H78" s="31">
        <v>21.1</v>
      </c>
      <c r="I78" s="23">
        <v>81</v>
      </c>
      <c r="J78" s="142">
        <v>39.4</v>
      </c>
      <c r="K78" s="23">
        <v>75</v>
      </c>
      <c r="L78" s="31">
        <v>28.5</v>
      </c>
      <c r="M78" s="23">
        <v>53</v>
      </c>
      <c r="N78" s="31">
        <v>30.7</v>
      </c>
      <c r="O78" s="23">
        <v>17</v>
      </c>
      <c r="P78" s="31">
        <v>9.1</v>
      </c>
      <c r="Q78" s="23">
        <v>82</v>
      </c>
      <c r="R78" s="31">
        <v>4.2</v>
      </c>
      <c r="S78" s="23">
        <v>71</v>
      </c>
      <c r="T78" s="31">
        <v>17.6</v>
      </c>
      <c r="U78" s="23">
        <v>9</v>
      </c>
      <c r="V78" s="31">
        <v>26.6</v>
      </c>
      <c r="W78" s="23">
        <v>12</v>
      </c>
    </row>
    <row r="79" spans="1:23" ht="12.75">
      <c r="A79" s="94" t="s">
        <v>194</v>
      </c>
      <c r="B79" s="94" t="s">
        <v>381</v>
      </c>
      <c r="C79" s="95">
        <v>655.2125864893686</v>
      </c>
      <c r="D79" s="86">
        <v>38</v>
      </c>
      <c r="E79" s="137" t="s">
        <v>517</v>
      </c>
      <c r="F79" s="31">
        <v>6.5</v>
      </c>
      <c r="G79" s="23">
        <v>103</v>
      </c>
      <c r="H79" s="31">
        <v>20.5</v>
      </c>
      <c r="I79" s="23">
        <v>92</v>
      </c>
      <c r="J79" s="142">
        <v>53.7</v>
      </c>
      <c r="K79" s="23">
        <v>15</v>
      </c>
      <c r="L79" s="31">
        <v>27.5</v>
      </c>
      <c r="M79" s="23">
        <v>67</v>
      </c>
      <c r="N79" s="31">
        <v>14.4</v>
      </c>
      <c r="O79" s="23">
        <v>93</v>
      </c>
      <c r="P79" s="31">
        <v>13.3</v>
      </c>
      <c r="Q79" s="23">
        <v>41</v>
      </c>
      <c r="R79" s="31">
        <v>9.5</v>
      </c>
      <c r="S79" s="23">
        <v>27</v>
      </c>
      <c r="T79" s="31">
        <v>9.7</v>
      </c>
      <c r="U79" s="23">
        <v>58</v>
      </c>
      <c r="V79" s="31">
        <v>14.2</v>
      </c>
      <c r="W79" s="23">
        <v>90</v>
      </c>
    </row>
    <row r="80" spans="1:23" ht="12.75">
      <c r="A80" s="94" t="s">
        <v>206</v>
      </c>
      <c r="B80" s="94" t="s">
        <v>368</v>
      </c>
      <c r="C80" s="95">
        <v>413.6130101201312</v>
      </c>
      <c r="D80" s="86">
        <v>95</v>
      </c>
      <c r="E80" s="137" t="s">
        <v>519</v>
      </c>
      <c r="F80" s="31">
        <v>11.1</v>
      </c>
      <c r="G80" s="23">
        <v>8</v>
      </c>
      <c r="H80" s="31">
        <v>19.9</v>
      </c>
      <c r="I80" s="23">
        <v>101</v>
      </c>
      <c r="J80" s="142">
        <v>24.7</v>
      </c>
      <c r="K80" s="23">
        <v>103</v>
      </c>
      <c r="L80" s="31">
        <v>27.9</v>
      </c>
      <c r="M80" s="23">
        <v>59</v>
      </c>
      <c r="N80" s="31">
        <v>33.8</v>
      </c>
      <c r="O80" s="23">
        <v>12</v>
      </c>
      <c r="P80" s="31">
        <v>11.4</v>
      </c>
      <c r="Q80" s="23">
        <v>60</v>
      </c>
      <c r="R80" s="31">
        <v>3.5</v>
      </c>
      <c r="S80" s="23">
        <v>78</v>
      </c>
      <c r="T80" s="31">
        <v>7.3</v>
      </c>
      <c r="U80" s="23">
        <v>80</v>
      </c>
      <c r="V80" s="31">
        <v>23.5</v>
      </c>
      <c r="W80" s="23">
        <v>28</v>
      </c>
    </row>
    <row r="81" spans="1:23" ht="12.75">
      <c r="A81" s="94" t="s">
        <v>194</v>
      </c>
      <c r="B81" s="94" t="s">
        <v>382</v>
      </c>
      <c r="C81" s="95">
        <v>714.9542542354934</v>
      </c>
      <c r="D81" s="86">
        <v>12</v>
      </c>
      <c r="E81" s="137" t="s">
        <v>516</v>
      </c>
      <c r="F81" s="31">
        <v>8</v>
      </c>
      <c r="G81" s="23">
        <v>60</v>
      </c>
      <c r="H81" s="31">
        <v>24.5</v>
      </c>
      <c r="I81" s="23">
        <v>16</v>
      </c>
      <c r="J81" s="142">
        <v>50.9</v>
      </c>
      <c r="K81" s="23">
        <v>38</v>
      </c>
      <c r="L81" s="31">
        <v>33.1</v>
      </c>
      <c r="M81" s="23">
        <v>7</v>
      </c>
      <c r="N81" s="31">
        <v>16.4</v>
      </c>
      <c r="O81" s="23">
        <v>75</v>
      </c>
      <c r="P81" s="31">
        <v>15</v>
      </c>
      <c r="Q81" s="23">
        <v>29</v>
      </c>
      <c r="R81" s="31">
        <v>9.2</v>
      </c>
      <c r="S81" s="23">
        <v>29</v>
      </c>
      <c r="T81" s="31">
        <v>12.2</v>
      </c>
      <c r="U81" s="23">
        <v>33</v>
      </c>
      <c r="V81" s="31">
        <v>20.7</v>
      </c>
      <c r="W81" s="23">
        <v>48</v>
      </c>
    </row>
    <row r="82" spans="1:23" ht="12.75">
      <c r="A82" s="94" t="s">
        <v>221</v>
      </c>
      <c r="B82" s="94" t="s">
        <v>390</v>
      </c>
      <c r="C82" s="95">
        <v>676.8647259920006</v>
      </c>
      <c r="D82" s="86">
        <v>27</v>
      </c>
      <c r="E82" s="137" t="s">
        <v>517</v>
      </c>
      <c r="F82" s="31">
        <v>10.4</v>
      </c>
      <c r="G82" s="23">
        <v>13</v>
      </c>
      <c r="H82" s="31">
        <v>24.8</v>
      </c>
      <c r="I82" s="23">
        <v>11</v>
      </c>
      <c r="J82" s="142">
        <v>40.1</v>
      </c>
      <c r="K82" s="23">
        <v>74</v>
      </c>
      <c r="L82" s="31">
        <v>35.5</v>
      </c>
      <c r="M82" s="23">
        <v>2</v>
      </c>
      <c r="N82" s="31">
        <v>20.8</v>
      </c>
      <c r="O82" s="23">
        <v>47</v>
      </c>
      <c r="P82" s="31">
        <v>13.3</v>
      </c>
      <c r="Q82" s="23">
        <v>41</v>
      </c>
      <c r="R82" s="31">
        <v>6.5</v>
      </c>
      <c r="S82" s="23">
        <v>51</v>
      </c>
      <c r="T82" s="31">
        <v>15.9</v>
      </c>
      <c r="U82" s="23">
        <v>16</v>
      </c>
      <c r="V82" s="31">
        <v>27.4</v>
      </c>
      <c r="W82" s="23">
        <v>7</v>
      </c>
    </row>
    <row r="83" spans="1:23" ht="12.75">
      <c r="A83" s="94" t="s">
        <v>194</v>
      </c>
      <c r="B83" s="94" t="s">
        <v>383</v>
      </c>
      <c r="C83" s="95">
        <v>618.5304550627145</v>
      </c>
      <c r="D83" s="86">
        <v>53</v>
      </c>
      <c r="E83" s="137" t="s">
        <v>518</v>
      </c>
      <c r="F83" s="31">
        <v>6.9</v>
      </c>
      <c r="G83" s="23">
        <v>98</v>
      </c>
      <c r="H83" s="31">
        <v>24.4</v>
      </c>
      <c r="I83" s="23">
        <v>18</v>
      </c>
      <c r="J83" s="142">
        <v>49</v>
      </c>
      <c r="K83" s="23">
        <v>51</v>
      </c>
      <c r="L83" s="31">
        <v>27.8</v>
      </c>
      <c r="M83" s="23">
        <v>62</v>
      </c>
      <c r="N83" s="31">
        <v>19.4</v>
      </c>
      <c r="O83" s="23">
        <v>56</v>
      </c>
      <c r="P83" s="31">
        <v>11.5</v>
      </c>
      <c r="Q83" s="23">
        <v>58</v>
      </c>
      <c r="R83" s="31">
        <v>8.1</v>
      </c>
      <c r="S83" s="23">
        <v>38</v>
      </c>
      <c r="T83" s="31">
        <v>7.5</v>
      </c>
      <c r="U83" s="23">
        <v>77</v>
      </c>
      <c r="V83" s="31">
        <v>10.1</v>
      </c>
      <c r="W83" s="23">
        <v>104</v>
      </c>
    </row>
    <row r="84" spans="1:23" ht="12.75">
      <c r="A84" s="94" t="s">
        <v>221</v>
      </c>
      <c r="B84" s="94" t="s">
        <v>391</v>
      </c>
      <c r="C84" s="95">
        <v>574.360617084067</v>
      </c>
      <c r="D84" s="86">
        <v>67</v>
      </c>
      <c r="E84" s="137" t="s">
        <v>518</v>
      </c>
      <c r="F84" s="31">
        <v>8.3</v>
      </c>
      <c r="G84" s="23">
        <v>51</v>
      </c>
      <c r="H84" s="31">
        <v>26.8</v>
      </c>
      <c r="I84" s="23">
        <v>5</v>
      </c>
      <c r="J84" s="142">
        <v>42.4</v>
      </c>
      <c r="K84" s="23">
        <v>70</v>
      </c>
      <c r="L84" s="31">
        <v>26.8</v>
      </c>
      <c r="M84" s="23">
        <v>74</v>
      </c>
      <c r="N84" s="31">
        <v>21.8</v>
      </c>
      <c r="O84" s="23">
        <v>43</v>
      </c>
      <c r="P84" s="31">
        <v>8.4</v>
      </c>
      <c r="Q84" s="23">
        <v>89</v>
      </c>
      <c r="R84" s="31">
        <v>2.7</v>
      </c>
      <c r="S84" s="23">
        <v>90</v>
      </c>
      <c r="T84" s="31">
        <v>9.8</v>
      </c>
      <c r="U84" s="23">
        <v>56</v>
      </c>
      <c r="V84" s="31">
        <v>19</v>
      </c>
      <c r="W84" s="23">
        <v>64</v>
      </c>
    </row>
    <row r="85" spans="1:23" ht="12.75">
      <c r="A85" s="94" t="s">
        <v>188</v>
      </c>
      <c r="B85" s="94" t="s">
        <v>459</v>
      </c>
      <c r="C85" s="95">
        <v>628.4602842233793</v>
      </c>
      <c r="D85" s="86">
        <v>47</v>
      </c>
      <c r="E85" s="137" t="s">
        <v>517</v>
      </c>
      <c r="F85" s="31">
        <v>7.2</v>
      </c>
      <c r="G85" s="23">
        <v>81</v>
      </c>
      <c r="H85" s="31">
        <v>19.6</v>
      </c>
      <c r="I85" s="23">
        <v>103</v>
      </c>
      <c r="J85" s="142">
        <v>56.3</v>
      </c>
      <c r="K85" s="23">
        <v>4</v>
      </c>
      <c r="L85" s="31">
        <v>25.7</v>
      </c>
      <c r="M85" s="23">
        <v>85</v>
      </c>
      <c r="N85" s="31">
        <v>26.3</v>
      </c>
      <c r="O85" s="23">
        <v>27</v>
      </c>
      <c r="P85" s="31">
        <v>13.7</v>
      </c>
      <c r="Q85" s="23">
        <v>38</v>
      </c>
      <c r="R85" s="31">
        <v>7.5</v>
      </c>
      <c r="S85" s="23">
        <v>43</v>
      </c>
      <c r="T85" s="31">
        <v>13.9</v>
      </c>
      <c r="U85" s="23">
        <v>22</v>
      </c>
      <c r="V85" s="31">
        <v>24.1</v>
      </c>
      <c r="W85" s="23">
        <v>24</v>
      </c>
    </row>
    <row r="86" spans="1:23" ht="12.75">
      <c r="A86" s="94" t="s">
        <v>184</v>
      </c>
      <c r="B86" s="94" t="s">
        <v>374</v>
      </c>
      <c r="C86" s="95">
        <v>465.08292271429855</v>
      </c>
      <c r="D86" s="86">
        <v>82</v>
      </c>
      <c r="E86" s="137" t="s">
        <v>519</v>
      </c>
      <c r="F86" s="31">
        <v>10.9</v>
      </c>
      <c r="G86" s="23">
        <v>11</v>
      </c>
      <c r="H86" s="31">
        <v>23.3</v>
      </c>
      <c r="I86" s="23">
        <v>40</v>
      </c>
      <c r="J86" s="142">
        <v>34.2</v>
      </c>
      <c r="K86" s="23">
        <v>86</v>
      </c>
      <c r="L86" s="31">
        <v>25.4</v>
      </c>
      <c r="M86" s="23">
        <v>89</v>
      </c>
      <c r="N86" s="31">
        <v>30.3</v>
      </c>
      <c r="O86" s="23">
        <v>19</v>
      </c>
      <c r="P86" s="31">
        <v>7.5</v>
      </c>
      <c r="Q86" s="23">
        <v>94</v>
      </c>
      <c r="R86" s="31">
        <v>2.8</v>
      </c>
      <c r="S86" s="23">
        <v>88</v>
      </c>
      <c r="T86" s="31">
        <v>8.3</v>
      </c>
      <c r="U86" s="23">
        <v>69</v>
      </c>
      <c r="V86" s="31">
        <v>18.8</v>
      </c>
      <c r="W86" s="23">
        <v>66</v>
      </c>
    </row>
    <row r="87" spans="1:23" ht="12.75">
      <c r="A87" s="94" t="s">
        <v>199</v>
      </c>
      <c r="B87" s="94" t="s">
        <v>432</v>
      </c>
      <c r="C87" s="95">
        <v>386.05341559594183</v>
      </c>
      <c r="D87" s="86">
        <v>104</v>
      </c>
      <c r="E87" s="137" t="s">
        <v>519</v>
      </c>
      <c r="F87" s="31">
        <v>8.5</v>
      </c>
      <c r="G87" s="23">
        <v>45</v>
      </c>
      <c r="H87" s="31">
        <v>24.8</v>
      </c>
      <c r="I87" s="23">
        <v>11</v>
      </c>
      <c r="J87" s="142">
        <v>33.8</v>
      </c>
      <c r="K87" s="23">
        <v>87</v>
      </c>
      <c r="L87" s="31">
        <v>22.4</v>
      </c>
      <c r="M87" s="23">
        <v>103</v>
      </c>
      <c r="N87" s="31">
        <v>23.9</v>
      </c>
      <c r="O87" s="23">
        <v>34</v>
      </c>
      <c r="P87" s="31">
        <v>5.3</v>
      </c>
      <c r="Q87" s="23">
        <v>104</v>
      </c>
      <c r="R87" s="31">
        <v>2.1</v>
      </c>
      <c r="S87" s="23">
        <v>95</v>
      </c>
      <c r="T87" s="31">
        <v>2.5</v>
      </c>
      <c r="U87" s="23">
        <v>105</v>
      </c>
      <c r="V87" s="31">
        <v>7.7</v>
      </c>
      <c r="W87" s="23">
        <v>105</v>
      </c>
    </row>
    <row r="88" spans="1:23" ht="12.75">
      <c r="A88" s="94" t="s">
        <v>223</v>
      </c>
      <c r="B88" s="94" t="s">
        <v>396</v>
      </c>
      <c r="C88" s="95">
        <v>640.7137491214834</v>
      </c>
      <c r="D88" s="86">
        <v>43</v>
      </c>
      <c r="E88" s="137" t="s">
        <v>517</v>
      </c>
      <c r="F88" s="31">
        <v>8.3</v>
      </c>
      <c r="G88" s="23">
        <v>51</v>
      </c>
      <c r="H88" s="31">
        <v>23.5</v>
      </c>
      <c r="I88" s="23">
        <v>36</v>
      </c>
      <c r="J88" s="142">
        <v>51</v>
      </c>
      <c r="K88" s="23">
        <v>36</v>
      </c>
      <c r="L88" s="31">
        <v>29.1</v>
      </c>
      <c r="M88" s="23">
        <v>47</v>
      </c>
      <c r="N88" s="31">
        <v>19</v>
      </c>
      <c r="O88" s="23">
        <v>59</v>
      </c>
      <c r="P88" s="31">
        <v>11.9</v>
      </c>
      <c r="Q88" s="23">
        <v>55</v>
      </c>
      <c r="R88" s="31">
        <v>7.6</v>
      </c>
      <c r="S88" s="23">
        <v>42</v>
      </c>
      <c r="T88" s="31">
        <v>10</v>
      </c>
      <c r="U88" s="23">
        <v>53</v>
      </c>
      <c r="V88" s="31">
        <v>15.3</v>
      </c>
      <c r="W88" s="23">
        <v>81</v>
      </c>
    </row>
    <row r="89" spans="1:23" ht="12.75">
      <c r="A89" s="94" t="s">
        <v>180</v>
      </c>
      <c r="B89" s="94" t="s">
        <v>451</v>
      </c>
      <c r="C89" s="95">
        <v>618.4182036694081</v>
      </c>
      <c r="D89" s="86">
        <v>54</v>
      </c>
      <c r="E89" s="137" t="s">
        <v>518</v>
      </c>
      <c r="F89" s="31">
        <v>7.1</v>
      </c>
      <c r="G89" s="23">
        <v>85</v>
      </c>
      <c r="H89" s="31">
        <v>21.5</v>
      </c>
      <c r="I89" s="23">
        <v>73</v>
      </c>
      <c r="J89" s="142">
        <v>49.8</v>
      </c>
      <c r="K89" s="23">
        <v>45</v>
      </c>
      <c r="L89" s="31">
        <v>27.2</v>
      </c>
      <c r="M89" s="23">
        <v>72</v>
      </c>
      <c r="N89" s="31">
        <v>17.5</v>
      </c>
      <c r="O89" s="23">
        <v>69</v>
      </c>
      <c r="P89" s="31">
        <v>12.3</v>
      </c>
      <c r="Q89" s="23">
        <v>51</v>
      </c>
      <c r="R89" s="31">
        <v>7.1</v>
      </c>
      <c r="S89" s="23">
        <v>47</v>
      </c>
      <c r="T89" s="31">
        <v>11.3</v>
      </c>
      <c r="U89" s="23">
        <v>45</v>
      </c>
      <c r="V89" s="31">
        <v>17.1</v>
      </c>
      <c r="W89" s="23">
        <v>74</v>
      </c>
    </row>
    <row r="90" spans="1:23" ht="12.75">
      <c r="A90" s="94" t="s">
        <v>173</v>
      </c>
      <c r="B90" s="94" t="s">
        <v>440</v>
      </c>
      <c r="C90" s="95">
        <v>404.02075352668817</v>
      </c>
      <c r="D90" s="86">
        <v>99</v>
      </c>
      <c r="E90" s="137" t="s">
        <v>519</v>
      </c>
      <c r="F90" s="31">
        <v>8.9</v>
      </c>
      <c r="G90" s="23">
        <v>35</v>
      </c>
      <c r="H90" s="31">
        <v>21.5</v>
      </c>
      <c r="I90" s="23">
        <v>73</v>
      </c>
      <c r="J90" s="142">
        <v>27.7</v>
      </c>
      <c r="K90" s="23">
        <v>98</v>
      </c>
      <c r="L90" s="31">
        <v>26.1</v>
      </c>
      <c r="M90" s="23">
        <v>80</v>
      </c>
      <c r="N90" s="31">
        <v>36.5</v>
      </c>
      <c r="O90" s="23">
        <v>7</v>
      </c>
      <c r="P90" s="31">
        <v>10</v>
      </c>
      <c r="Q90" s="23">
        <v>75</v>
      </c>
      <c r="R90" s="31">
        <v>4.4</v>
      </c>
      <c r="S90" s="23">
        <v>70</v>
      </c>
      <c r="T90" s="31">
        <v>7.4</v>
      </c>
      <c r="U90" s="23">
        <v>79</v>
      </c>
      <c r="V90" s="31">
        <v>17.1</v>
      </c>
      <c r="W90" s="23">
        <v>74</v>
      </c>
    </row>
    <row r="91" spans="1:23" ht="12.75">
      <c r="A91" s="94" t="s">
        <v>191</v>
      </c>
      <c r="B91" s="94" t="s">
        <v>407</v>
      </c>
      <c r="C91" s="95">
        <v>681.6667736138501</v>
      </c>
      <c r="D91" s="86">
        <v>25</v>
      </c>
      <c r="E91" s="137" t="s">
        <v>517</v>
      </c>
      <c r="F91" s="31">
        <v>9.4</v>
      </c>
      <c r="G91" s="23">
        <v>31</v>
      </c>
      <c r="H91" s="31">
        <v>20.5</v>
      </c>
      <c r="I91" s="23">
        <v>92</v>
      </c>
      <c r="J91" s="142">
        <v>49.5</v>
      </c>
      <c r="K91" s="23">
        <v>47</v>
      </c>
      <c r="L91" s="31">
        <v>29.7</v>
      </c>
      <c r="M91" s="23">
        <v>30</v>
      </c>
      <c r="N91" s="31">
        <v>17.8</v>
      </c>
      <c r="O91" s="23">
        <v>65</v>
      </c>
      <c r="P91" s="31">
        <v>14.4</v>
      </c>
      <c r="Q91" s="23">
        <v>34</v>
      </c>
      <c r="R91" s="31">
        <v>12</v>
      </c>
      <c r="S91" s="23">
        <v>16</v>
      </c>
      <c r="T91" s="31">
        <v>11.6</v>
      </c>
      <c r="U91" s="23">
        <v>38</v>
      </c>
      <c r="V91" s="31">
        <v>19</v>
      </c>
      <c r="W91" s="23">
        <v>64</v>
      </c>
    </row>
    <row r="92" spans="1:23" ht="12.75">
      <c r="A92" s="94" t="s">
        <v>186</v>
      </c>
      <c r="B92" s="94" t="s">
        <v>428</v>
      </c>
      <c r="C92" s="95">
        <v>401.9687355362183</v>
      </c>
      <c r="D92" s="86">
        <v>100</v>
      </c>
      <c r="E92" s="137" t="s">
        <v>519</v>
      </c>
      <c r="F92" s="31">
        <v>9</v>
      </c>
      <c r="G92" s="23">
        <v>34</v>
      </c>
      <c r="H92" s="31">
        <v>23.1</v>
      </c>
      <c r="I92" s="23">
        <v>44</v>
      </c>
      <c r="J92" s="142">
        <v>26.7</v>
      </c>
      <c r="K92" s="23">
        <v>100</v>
      </c>
      <c r="L92" s="31">
        <v>29.5</v>
      </c>
      <c r="M92" s="23">
        <v>37</v>
      </c>
      <c r="N92" s="31">
        <v>38.3</v>
      </c>
      <c r="O92" s="23">
        <v>2</v>
      </c>
      <c r="P92" s="31">
        <v>8.7</v>
      </c>
      <c r="Q92" s="23">
        <v>85</v>
      </c>
      <c r="R92" s="31">
        <v>3.2</v>
      </c>
      <c r="S92" s="23">
        <v>84</v>
      </c>
      <c r="T92" s="31">
        <v>7</v>
      </c>
      <c r="U92" s="23">
        <v>83</v>
      </c>
      <c r="V92" s="31">
        <v>15.6</v>
      </c>
      <c r="W92" s="23">
        <v>78</v>
      </c>
    </row>
    <row r="93" spans="1:23" ht="12.75">
      <c r="A93" s="94" t="s">
        <v>208</v>
      </c>
      <c r="B93" s="94" t="s">
        <v>362</v>
      </c>
      <c r="C93" s="95">
        <v>492.41556271352187</v>
      </c>
      <c r="D93" s="86">
        <v>76</v>
      </c>
      <c r="E93" s="137" t="s">
        <v>519</v>
      </c>
      <c r="F93" s="31">
        <v>7.7</v>
      </c>
      <c r="G93" s="23">
        <v>67</v>
      </c>
      <c r="H93" s="31">
        <v>21.8</v>
      </c>
      <c r="I93" s="23">
        <v>67</v>
      </c>
      <c r="J93" s="142">
        <v>47.8</v>
      </c>
      <c r="K93" s="23">
        <v>52</v>
      </c>
      <c r="L93" s="31">
        <v>25.9</v>
      </c>
      <c r="M93" s="23">
        <v>82</v>
      </c>
      <c r="N93" s="31">
        <v>20.3</v>
      </c>
      <c r="O93" s="23">
        <v>51</v>
      </c>
      <c r="P93" s="31">
        <v>8.5</v>
      </c>
      <c r="Q93" s="23">
        <v>86</v>
      </c>
      <c r="R93" s="31">
        <v>2.5</v>
      </c>
      <c r="S93" s="23">
        <v>92</v>
      </c>
      <c r="T93" s="31">
        <v>6</v>
      </c>
      <c r="U93" s="23">
        <v>93</v>
      </c>
      <c r="V93" s="31">
        <v>11.9</v>
      </c>
      <c r="W93" s="23">
        <v>100</v>
      </c>
    </row>
    <row r="94" spans="1:23" ht="12.75">
      <c r="A94" s="94" t="s">
        <v>254</v>
      </c>
      <c r="B94" s="94" t="s">
        <v>455</v>
      </c>
      <c r="C94" s="95">
        <v>606.4312680295645</v>
      </c>
      <c r="D94" s="86">
        <v>59</v>
      </c>
      <c r="E94" s="137" t="s">
        <v>518</v>
      </c>
      <c r="F94" s="31">
        <v>8.1</v>
      </c>
      <c r="G94" s="23">
        <v>59</v>
      </c>
      <c r="H94" s="31">
        <v>23.5</v>
      </c>
      <c r="I94" s="23">
        <v>36</v>
      </c>
      <c r="J94" s="142">
        <v>42.4</v>
      </c>
      <c r="K94" s="23">
        <v>70</v>
      </c>
      <c r="L94" s="31">
        <v>32.8</v>
      </c>
      <c r="M94" s="23">
        <v>9</v>
      </c>
      <c r="N94" s="31">
        <v>22.6</v>
      </c>
      <c r="O94" s="23">
        <v>38</v>
      </c>
      <c r="P94" s="31">
        <v>12.2</v>
      </c>
      <c r="Q94" s="23">
        <v>52</v>
      </c>
      <c r="R94" s="31">
        <v>6.3</v>
      </c>
      <c r="S94" s="23">
        <v>54</v>
      </c>
      <c r="T94" s="31">
        <v>18.6</v>
      </c>
      <c r="U94" s="23">
        <v>5</v>
      </c>
      <c r="V94" s="31">
        <v>27</v>
      </c>
      <c r="W94" s="23">
        <v>10</v>
      </c>
    </row>
    <row r="95" spans="1:23" ht="12.75">
      <c r="A95" s="94" t="s">
        <v>175</v>
      </c>
      <c r="B95" s="94" t="s">
        <v>421</v>
      </c>
      <c r="C95" s="95">
        <v>687.1180997290852</v>
      </c>
      <c r="D95" s="86">
        <v>22</v>
      </c>
      <c r="E95" s="137" t="s">
        <v>517</v>
      </c>
      <c r="F95" s="31">
        <v>9.6</v>
      </c>
      <c r="G95" s="23">
        <v>25</v>
      </c>
      <c r="H95" s="31">
        <v>25.7</v>
      </c>
      <c r="I95" s="23">
        <v>7</v>
      </c>
      <c r="J95" s="142">
        <v>47.4</v>
      </c>
      <c r="K95" s="23">
        <v>56</v>
      </c>
      <c r="L95" s="31">
        <v>30.4</v>
      </c>
      <c r="M95" s="23">
        <v>27</v>
      </c>
      <c r="N95" s="31">
        <v>21.1</v>
      </c>
      <c r="O95" s="23">
        <v>46</v>
      </c>
      <c r="P95" s="31">
        <v>16.7</v>
      </c>
      <c r="Q95" s="23">
        <v>9</v>
      </c>
      <c r="R95" s="31">
        <v>10.5</v>
      </c>
      <c r="S95" s="23">
        <v>22</v>
      </c>
      <c r="T95" s="31">
        <v>15.2</v>
      </c>
      <c r="U95" s="23">
        <v>17</v>
      </c>
      <c r="V95" s="31">
        <v>26.3</v>
      </c>
      <c r="W95" s="23">
        <v>13</v>
      </c>
    </row>
    <row r="96" spans="1:23" ht="12.75">
      <c r="A96" s="94" t="s">
        <v>173</v>
      </c>
      <c r="B96" s="94" t="s">
        <v>441</v>
      </c>
      <c r="C96" s="95">
        <v>446.26453951887</v>
      </c>
      <c r="D96" s="86">
        <v>84</v>
      </c>
      <c r="E96" s="137" t="s">
        <v>519</v>
      </c>
      <c r="F96" s="31">
        <v>9.5</v>
      </c>
      <c r="G96" s="23">
        <v>28</v>
      </c>
      <c r="H96" s="31">
        <v>20.6</v>
      </c>
      <c r="I96" s="23">
        <v>90</v>
      </c>
      <c r="J96" s="142">
        <v>33.2</v>
      </c>
      <c r="K96" s="23">
        <v>89</v>
      </c>
      <c r="L96" s="31">
        <v>25.8</v>
      </c>
      <c r="M96" s="23">
        <v>84</v>
      </c>
      <c r="N96" s="31">
        <v>30.3</v>
      </c>
      <c r="O96" s="23">
        <v>19</v>
      </c>
      <c r="P96" s="31">
        <v>11</v>
      </c>
      <c r="Q96" s="23">
        <v>62</v>
      </c>
      <c r="R96" s="31">
        <v>3.1</v>
      </c>
      <c r="S96" s="23">
        <v>85</v>
      </c>
      <c r="T96" s="31">
        <v>8.2</v>
      </c>
      <c r="U96" s="23">
        <v>71</v>
      </c>
      <c r="V96" s="31">
        <v>18.8</v>
      </c>
      <c r="W96" s="23">
        <v>66</v>
      </c>
    </row>
    <row r="97" spans="1:23" ht="12.75">
      <c r="A97" s="94" t="s">
        <v>296</v>
      </c>
      <c r="B97" s="94" t="s">
        <v>453</v>
      </c>
      <c r="C97" s="95">
        <v>679.9404678667071</v>
      </c>
      <c r="D97" s="86">
        <v>26</v>
      </c>
      <c r="E97" s="137" t="s">
        <v>517</v>
      </c>
      <c r="F97" s="31">
        <v>9.5</v>
      </c>
      <c r="G97" s="23">
        <v>28</v>
      </c>
      <c r="H97" s="31">
        <v>22.3</v>
      </c>
      <c r="I97" s="23">
        <v>58</v>
      </c>
      <c r="J97" s="142">
        <v>54.9</v>
      </c>
      <c r="K97" s="23">
        <v>7</v>
      </c>
      <c r="L97" s="31">
        <v>25.5</v>
      </c>
      <c r="M97" s="23">
        <v>86</v>
      </c>
      <c r="N97" s="31">
        <v>17.6</v>
      </c>
      <c r="O97" s="23">
        <v>66</v>
      </c>
      <c r="P97" s="31">
        <v>15.1</v>
      </c>
      <c r="Q97" s="23">
        <v>28</v>
      </c>
      <c r="R97" s="31">
        <v>14.4</v>
      </c>
      <c r="S97" s="23">
        <v>7</v>
      </c>
      <c r="T97" s="31">
        <v>7.6</v>
      </c>
      <c r="U97" s="23">
        <v>76</v>
      </c>
      <c r="V97" s="31">
        <v>12.9</v>
      </c>
      <c r="W97" s="23">
        <v>95</v>
      </c>
    </row>
    <row r="98" spans="1:23" ht="12.75">
      <c r="A98" s="94" t="s">
        <v>188</v>
      </c>
      <c r="B98" s="94" t="s">
        <v>460</v>
      </c>
      <c r="C98" s="95">
        <v>739.122698756625</v>
      </c>
      <c r="D98" s="86">
        <v>4</v>
      </c>
      <c r="E98" s="137" t="s">
        <v>516</v>
      </c>
      <c r="F98" s="31">
        <v>7</v>
      </c>
      <c r="G98" s="23">
        <v>90</v>
      </c>
      <c r="H98" s="31">
        <v>22.3</v>
      </c>
      <c r="I98" s="23">
        <v>58</v>
      </c>
      <c r="J98" s="142">
        <v>52.2</v>
      </c>
      <c r="K98" s="23">
        <v>26</v>
      </c>
      <c r="L98" s="31">
        <v>33.9</v>
      </c>
      <c r="M98" s="23">
        <v>4</v>
      </c>
      <c r="N98" s="31">
        <v>13.5</v>
      </c>
      <c r="O98" s="23">
        <v>99</v>
      </c>
      <c r="P98" s="31">
        <v>19.3</v>
      </c>
      <c r="Q98" s="23">
        <v>3</v>
      </c>
      <c r="R98" s="31">
        <v>15.3</v>
      </c>
      <c r="S98" s="23">
        <v>3</v>
      </c>
      <c r="T98" s="31">
        <v>17</v>
      </c>
      <c r="U98" s="23">
        <v>13</v>
      </c>
      <c r="V98" s="31">
        <v>29</v>
      </c>
      <c r="W98" s="23">
        <v>6</v>
      </c>
    </row>
    <row r="99" spans="1:23" ht="12.75">
      <c r="A99" s="94" t="s">
        <v>297</v>
      </c>
      <c r="B99" s="94" t="s">
        <v>386</v>
      </c>
      <c r="C99" s="95">
        <v>683.1725424194639</v>
      </c>
      <c r="D99" s="86">
        <v>24</v>
      </c>
      <c r="E99" s="137" t="s">
        <v>517</v>
      </c>
      <c r="F99" s="31">
        <v>8.6</v>
      </c>
      <c r="G99" s="23">
        <v>41</v>
      </c>
      <c r="H99" s="31">
        <v>27.3</v>
      </c>
      <c r="I99" s="23">
        <v>3</v>
      </c>
      <c r="J99" s="142">
        <v>50</v>
      </c>
      <c r="K99" s="23">
        <v>43</v>
      </c>
      <c r="L99" s="31">
        <v>32.1</v>
      </c>
      <c r="M99" s="23">
        <v>14</v>
      </c>
      <c r="N99" s="31">
        <v>15.4</v>
      </c>
      <c r="O99" s="23">
        <v>87</v>
      </c>
      <c r="P99" s="31">
        <v>14.7</v>
      </c>
      <c r="Q99" s="23">
        <v>30</v>
      </c>
      <c r="R99" s="31">
        <v>8.8</v>
      </c>
      <c r="S99" s="23">
        <v>31</v>
      </c>
      <c r="T99" s="31">
        <v>12</v>
      </c>
      <c r="U99" s="23">
        <v>35</v>
      </c>
      <c r="V99" s="31">
        <v>19.3</v>
      </c>
      <c r="W99" s="23">
        <v>58</v>
      </c>
    </row>
    <row r="100" spans="1:23" ht="12.75">
      <c r="A100" s="94" t="s">
        <v>297</v>
      </c>
      <c r="B100" s="94" t="s">
        <v>387</v>
      </c>
      <c r="C100" s="95">
        <v>661.0559245518285</v>
      </c>
      <c r="D100" s="86">
        <v>35</v>
      </c>
      <c r="E100" s="137" t="s">
        <v>517</v>
      </c>
      <c r="F100" s="31">
        <v>6.9</v>
      </c>
      <c r="G100" s="23">
        <v>98</v>
      </c>
      <c r="H100" s="31">
        <v>20.9</v>
      </c>
      <c r="I100" s="23">
        <v>85</v>
      </c>
      <c r="J100" s="142">
        <v>52.2</v>
      </c>
      <c r="K100" s="23">
        <v>26</v>
      </c>
      <c r="L100" s="31">
        <v>29.7</v>
      </c>
      <c r="M100" s="23">
        <v>30</v>
      </c>
      <c r="N100" s="31">
        <v>14.8</v>
      </c>
      <c r="O100" s="23">
        <v>92</v>
      </c>
      <c r="P100" s="31">
        <v>16.4</v>
      </c>
      <c r="Q100" s="23">
        <v>13</v>
      </c>
      <c r="R100" s="31">
        <v>12.6</v>
      </c>
      <c r="S100" s="23">
        <v>13</v>
      </c>
      <c r="T100" s="31">
        <v>11.5</v>
      </c>
      <c r="U100" s="23">
        <v>39</v>
      </c>
      <c r="V100" s="31">
        <v>18.3</v>
      </c>
      <c r="W100" s="23">
        <v>70</v>
      </c>
    </row>
    <row r="101" spans="1:23" ht="12.75">
      <c r="A101" s="94" t="s">
        <v>191</v>
      </c>
      <c r="B101" s="94" t="s">
        <v>408</v>
      </c>
      <c r="C101" s="95">
        <v>710.4010192981704</v>
      </c>
      <c r="D101" s="86">
        <v>15</v>
      </c>
      <c r="E101" s="137" t="s">
        <v>517</v>
      </c>
      <c r="F101" s="31">
        <v>8.2</v>
      </c>
      <c r="G101" s="23">
        <v>56</v>
      </c>
      <c r="H101" s="31">
        <v>24.5</v>
      </c>
      <c r="I101" s="23">
        <v>16</v>
      </c>
      <c r="J101" s="142">
        <v>52.2</v>
      </c>
      <c r="K101" s="23">
        <v>26</v>
      </c>
      <c r="L101" s="31">
        <v>30.8</v>
      </c>
      <c r="M101" s="23">
        <v>25</v>
      </c>
      <c r="N101" s="31">
        <v>19.6</v>
      </c>
      <c r="O101" s="23">
        <v>54</v>
      </c>
      <c r="P101" s="31">
        <v>16.1</v>
      </c>
      <c r="Q101" s="23">
        <v>16</v>
      </c>
      <c r="R101" s="31">
        <v>12.9</v>
      </c>
      <c r="S101" s="23">
        <v>12</v>
      </c>
      <c r="T101" s="31">
        <v>9.5</v>
      </c>
      <c r="U101" s="23">
        <v>63</v>
      </c>
      <c r="V101" s="31">
        <v>22.5</v>
      </c>
      <c r="W101" s="23">
        <v>36</v>
      </c>
    </row>
    <row r="102" spans="1:23" ht="12.75">
      <c r="A102" s="94" t="s">
        <v>188</v>
      </c>
      <c r="B102" s="94" t="s">
        <v>461</v>
      </c>
      <c r="C102" s="95">
        <v>628.2713850846657</v>
      </c>
      <c r="D102" s="86">
        <v>48</v>
      </c>
      <c r="E102" s="137" t="s">
        <v>517</v>
      </c>
      <c r="F102" s="31">
        <v>7.4</v>
      </c>
      <c r="G102" s="23">
        <v>71</v>
      </c>
      <c r="H102" s="31">
        <v>23.1</v>
      </c>
      <c r="I102" s="23">
        <v>44</v>
      </c>
      <c r="J102" s="142">
        <v>53</v>
      </c>
      <c r="K102" s="23">
        <v>18</v>
      </c>
      <c r="L102" s="31">
        <v>29.2</v>
      </c>
      <c r="M102" s="23">
        <v>42</v>
      </c>
      <c r="N102" s="31">
        <v>15.5</v>
      </c>
      <c r="O102" s="23">
        <v>86</v>
      </c>
      <c r="P102" s="31">
        <v>12.5</v>
      </c>
      <c r="Q102" s="23">
        <v>49</v>
      </c>
      <c r="R102" s="31">
        <v>8.8</v>
      </c>
      <c r="S102" s="23">
        <v>31</v>
      </c>
      <c r="T102" s="31">
        <v>9.2</v>
      </c>
      <c r="U102" s="23">
        <v>66</v>
      </c>
      <c r="V102" s="31">
        <v>15.2</v>
      </c>
      <c r="W102" s="23">
        <v>83</v>
      </c>
    </row>
    <row r="103" spans="1:23" ht="12.75">
      <c r="A103" s="94" t="s">
        <v>175</v>
      </c>
      <c r="B103" s="94" t="s">
        <v>422</v>
      </c>
      <c r="C103" s="95">
        <v>609.4047959805242</v>
      </c>
      <c r="D103" s="86">
        <v>57</v>
      </c>
      <c r="E103" s="137" t="s">
        <v>518</v>
      </c>
      <c r="F103" s="31">
        <v>7.6</v>
      </c>
      <c r="G103" s="23">
        <v>69</v>
      </c>
      <c r="H103" s="31">
        <v>20.9</v>
      </c>
      <c r="I103" s="23">
        <v>85</v>
      </c>
      <c r="J103" s="142">
        <v>52.6</v>
      </c>
      <c r="K103" s="23">
        <v>23</v>
      </c>
      <c r="L103" s="31">
        <v>28.4</v>
      </c>
      <c r="M103" s="23">
        <v>57</v>
      </c>
      <c r="N103" s="31">
        <v>27.6</v>
      </c>
      <c r="O103" s="23">
        <v>24</v>
      </c>
      <c r="P103" s="31">
        <v>15.9</v>
      </c>
      <c r="Q103" s="23">
        <v>21</v>
      </c>
      <c r="R103" s="31">
        <v>8.1</v>
      </c>
      <c r="S103" s="23">
        <v>38</v>
      </c>
      <c r="T103" s="31">
        <v>9.9</v>
      </c>
      <c r="U103" s="23">
        <v>54</v>
      </c>
      <c r="V103" s="31">
        <v>17</v>
      </c>
      <c r="W103" s="23">
        <v>76</v>
      </c>
    </row>
    <row r="104" spans="1:23" ht="12.75">
      <c r="A104" s="94" t="s">
        <v>175</v>
      </c>
      <c r="B104" s="94" t="s">
        <v>423</v>
      </c>
      <c r="C104" s="95">
        <v>655.4883059020502</v>
      </c>
      <c r="D104" s="86">
        <v>37</v>
      </c>
      <c r="E104" s="137" t="s">
        <v>517</v>
      </c>
      <c r="F104" s="31">
        <v>8.6</v>
      </c>
      <c r="G104" s="23">
        <v>41</v>
      </c>
      <c r="H104" s="31">
        <v>21.5</v>
      </c>
      <c r="I104" s="23">
        <v>73</v>
      </c>
      <c r="J104" s="142">
        <v>50.3</v>
      </c>
      <c r="K104" s="23">
        <v>41</v>
      </c>
      <c r="L104" s="31">
        <v>29.5</v>
      </c>
      <c r="M104" s="23">
        <v>37</v>
      </c>
      <c r="N104" s="31">
        <v>22.1</v>
      </c>
      <c r="O104" s="23">
        <v>40</v>
      </c>
      <c r="P104" s="31">
        <v>17.9</v>
      </c>
      <c r="Q104" s="23">
        <v>5</v>
      </c>
      <c r="R104" s="31">
        <v>13</v>
      </c>
      <c r="S104" s="23">
        <v>11</v>
      </c>
      <c r="T104" s="31">
        <v>10.2</v>
      </c>
      <c r="U104" s="23">
        <v>50</v>
      </c>
      <c r="V104" s="31">
        <v>19.7</v>
      </c>
      <c r="W104" s="23">
        <v>54</v>
      </c>
    </row>
    <row r="105" spans="1:23" ht="12.75">
      <c r="A105" s="94" t="s">
        <v>188</v>
      </c>
      <c r="B105" s="94" t="s">
        <v>462</v>
      </c>
      <c r="C105" s="95">
        <v>724.4008859349337</v>
      </c>
      <c r="D105" s="86">
        <v>10</v>
      </c>
      <c r="E105" s="137" t="s">
        <v>516</v>
      </c>
      <c r="F105" s="31">
        <v>7.7</v>
      </c>
      <c r="G105" s="23">
        <v>67</v>
      </c>
      <c r="H105" s="31">
        <v>23.6</v>
      </c>
      <c r="I105" s="23">
        <v>30</v>
      </c>
      <c r="J105" s="142">
        <v>54.9</v>
      </c>
      <c r="K105" s="23">
        <v>7</v>
      </c>
      <c r="L105" s="31">
        <v>31.5</v>
      </c>
      <c r="M105" s="23">
        <v>20</v>
      </c>
      <c r="N105" s="31">
        <v>9.5</v>
      </c>
      <c r="O105" s="23">
        <v>105</v>
      </c>
      <c r="P105" s="31">
        <v>17.1</v>
      </c>
      <c r="Q105" s="23">
        <v>8</v>
      </c>
      <c r="R105" s="31">
        <v>14.6</v>
      </c>
      <c r="S105" s="23">
        <v>5</v>
      </c>
      <c r="T105" s="31">
        <v>13.1</v>
      </c>
      <c r="U105" s="23">
        <v>27</v>
      </c>
      <c r="V105" s="31">
        <v>21.4</v>
      </c>
      <c r="W105" s="23">
        <v>41</v>
      </c>
    </row>
    <row r="106" spans="1:23" ht="12.75">
      <c r="A106" s="94" t="s">
        <v>206</v>
      </c>
      <c r="B106" s="94" t="s">
        <v>369</v>
      </c>
      <c r="C106" s="95">
        <v>404.3444686918698</v>
      </c>
      <c r="D106" s="86">
        <v>98</v>
      </c>
      <c r="E106" s="137" t="s">
        <v>519</v>
      </c>
      <c r="F106" s="31">
        <v>12.6</v>
      </c>
      <c r="G106" s="23">
        <v>1</v>
      </c>
      <c r="H106" s="31">
        <v>24.6</v>
      </c>
      <c r="I106" s="23">
        <v>14</v>
      </c>
      <c r="J106" s="142">
        <v>31.8</v>
      </c>
      <c r="K106" s="23">
        <v>92</v>
      </c>
      <c r="L106" s="31">
        <v>21.5</v>
      </c>
      <c r="M106" s="23">
        <v>104</v>
      </c>
      <c r="N106" s="31">
        <v>26.9</v>
      </c>
      <c r="O106" s="23">
        <v>25</v>
      </c>
      <c r="P106" s="31">
        <v>5.6</v>
      </c>
      <c r="Q106" s="23">
        <v>103</v>
      </c>
      <c r="R106" s="31">
        <v>1.6</v>
      </c>
      <c r="S106" s="23">
        <v>100</v>
      </c>
      <c r="T106" s="31">
        <v>3.2</v>
      </c>
      <c r="U106" s="23">
        <v>104</v>
      </c>
      <c r="V106" s="31">
        <v>11.3</v>
      </c>
      <c r="W106" s="23">
        <v>102</v>
      </c>
    </row>
    <row r="107" spans="1:23" ht="12.75">
      <c r="A107" s="94" t="s">
        <v>188</v>
      </c>
      <c r="B107" s="94" t="s">
        <v>463</v>
      </c>
      <c r="C107" s="95">
        <v>742.5783561258716</v>
      </c>
      <c r="D107" s="86">
        <v>3</v>
      </c>
      <c r="E107" s="137" t="s">
        <v>516</v>
      </c>
      <c r="F107" s="31">
        <v>7</v>
      </c>
      <c r="G107" s="23">
        <v>90</v>
      </c>
      <c r="H107" s="31">
        <v>21.6</v>
      </c>
      <c r="I107" s="23">
        <v>70</v>
      </c>
      <c r="J107" s="142">
        <v>52</v>
      </c>
      <c r="K107" s="23">
        <v>29</v>
      </c>
      <c r="L107" s="31">
        <v>35.6</v>
      </c>
      <c r="M107" s="23">
        <v>1</v>
      </c>
      <c r="N107" s="31">
        <v>11.9</v>
      </c>
      <c r="O107" s="23">
        <v>101</v>
      </c>
      <c r="P107" s="31">
        <v>18.1</v>
      </c>
      <c r="Q107" s="23">
        <v>4</v>
      </c>
      <c r="R107" s="31">
        <v>15.6</v>
      </c>
      <c r="S107" s="23">
        <v>2</v>
      </c>
      <c r="T107" s="31">
        <v>17.5</v>
      </c>
      <c r="U107" s="23">
        <v>10</v>
      </c>
      <c r="V107" s="31">
        <v>29.3</v>
      </c>
      <c r="W107" s="23">
        <v>4</v>
      </c>
    </row>
    <row r="108" spans="1:23" ht="12.75">
      <c r="A108" s="94" t="s">
        <v>221</v>
      </c>
      <c r="B108" s="94" t="s">
        <v>392</v>
      </c>
      <c r="C108" s="95">
        <v>622.1086468882933</v>
      </c>
      <c r="D108" s="86">
        <v>51</v>
      </c>
      <c r="E108" s="137" t="s">
        <v>518</v>
      </c>
      <c r="F108" s="31">
        <v>8</v>
      </c>
      <c r="G108" s="23">
        <v>60</v>
      </c>
      <c r="H108" s="31">
        <v>22.8</v>
      </c>
      <c r="I108" s="23">
        <v>50</v>
      </c>
      <c r="J108" s="142">
        <v>42.6</v>
      </c>
      <c r="K108" s="23">
        <v>67</v>
      </c>
      <c r="L108" s="31">
        <v>28.3</v>
      </c>
      <c r="M108" s="23">
        <v>58</v>
      </c>
      <c r="N108" s="31">
        <v>22.5</v>
      </c>
      <c r="O108" s="23">
        <v>39</v>
      </c>
      <c r="P108" s="31">
        <v>10.6</v>
      </c>
      <c r="Q108" s="23">
        <v>68</v>
      </c>
      <c r="R108" s="31">
        <v>5.5</v>
      </c>
      <c r="S108" s="23">
        <v>61</v>
      </c>
      <c r="T108" s="31">
        <v>18.5</v>
      </c>
      <c r="U108" s="23">
        <v>6</v>
      </c>
      <c r="V108" s="31">
        <v>27</v>
      </c>
      <c r="W108" s="23">
        <v>10</v>
      </c>
    </row>
    <row r="109" spans="1:85" s="4" customFormat="1" ht="12.75">
      <c r="A109" s="115" t="s">
        <v>304</v>
      </c>
      <c r="C109" s="117">
        <v>627</v>
      </c>
      <c r="D109" s="133"/>
      <c r="E109" s="135" t="s">
        <v>518</v>
      </c>
      <c r="F109" s="31">
        <v>8.7</v>
      </c>
      <c r="G109" s="32"/>
      <c r="H109" s="31">
        <v>23.6</v>
      </c>
      <c r="I109" s="32"/>
      <c r="J109" s="142">
        <v>43.7</v>
      </c>
      <c r="K109" s="32"/>
      <c r="L109" s="32">
        <v>28.7</v>
      </c>
      <c r="M109" s="32"/>
      <c r="N109" s="31">
        <v>23.1</v>
      </c>
      <c r="O109" s="32"/>
      <c r="P109" s="31">
        <v>12.5</v>
      </c>
      <c r="Q109" s="32"/>
      <c r="R109" s="31">
        <v>7.2</v>
      </c>
      <c r="S109" s="32"/>
      <c r="T109" s="31">
        <v>10.7</v>
      </c>
      <c r="U109" s="32"/>
      <c r="V109" s="31">
        <v>20.9</v>
      </c>
      <c r="W109" s="32"/>
      <c r="X109" s="98"/>
      <c r="Y109" s="98"/>
      <c r="Z109" s="98"/>
      <c r="AA109" s="98"/>
      <c r="AB109" s="98"/>
      <c r="AC109" s="98"/>
      <c r="AD109" s="98"/>
      <c r="AE109" s="98"/>
      <c r="AF109" s="98"/>
      <c r="AG109" s="98"/>
      <c r="AH109" s="98"/>
      <c r="AI109" s="98"/>
      <c r="AJ109" s="98"/>
      <c r="AK109" s="98"/>
      <c r="AL109" s="98"/>
      <c r="AM109" s="98"/>
      <c r="AN109" s="98"/>
      <c r="AO109" s="98"/>
      <c r="AP109" s="98"/>
      <c r="AQ109" s="98"/>
      <c r="AR109" s="98"/>
      <c r="AS109" s="98"/>
      <c r="AT109" s="98"/>
      <c r="AU109" s="98"/>
      <c r="AV109" s="98"/>
      <c r="AW109" s="98"/>
      <c r="AX109" s="98"/>
      <c r="AY109" s="98"/>
      <c r="AZ109" s="98"/>
      <c r="BA109" s="98"/>
      <c r="BB109" s="98"/>
      <c r="BC109" s="98"/>
      <c r="BD109" s="98"/>
      <c r="BE109" s="98"/>
      <c r="BF109" s="98"/>
      <c r="BG109" s="98"/>
      <c r="BH109" s="98"/>
      <c r="BI109" s="98"/>
      <c r="BJ109" s="98"/>
      <c r="BK109" s="98"/>
      <c r="BL109" s="98"/>
      <c r="BM109" s="98"/>
      <c r="BN109" s="98"/>
      <c r="BO109" s="98"/>
      <c r="BP109" s="98"/>
      <c r="BQ109" s="98"/>
      <c r="BR109" s="98"/>
      <c r="BS109" s="98"/>
      <c r="BT109" s="98"/>
      <c r="BU109" s="98"/>
      <c r="BV109" s="98"/>
      <c r="BW109" s="98"/>
      <c r="BX109" s="98"/>
      <c r="BY109" s="98"/>
      <c r="BZ109" s="98"/>
      <c r="CA109" s="98"/>
      <c r="CB109" s="98"/>
      <c r="CC109" s="98"/>
      <c r="CD109" s="98"/>
      <c r="CE109" s="98"/>
      <c r="CF109" s="98"/>
      <c r="CG109" s="98"/>
    </row>
    <row r="110" spans="1:85" s="92" customFormat="1" ht="13.5">
      <c r="A110" s="139" t="s">
        <v>526</v>
      </c>
      <c r="B110" s="109"/>
      <c r="C110" s="109"/>
      <c r="D110" s="109"/>
      <c r="E110" s="109"/>
      <c r="F110" s="31"/>
      <c r="G110" s="26"/>
      <c r="H110" s="31"/>
      <c r="I110" s="26"/>
      <c r="J110" s="26"/>
      <c r="K110" s="26"/>
      <c r="L110" s="32"/>
      <c r="M110" s="26"/>
      <c r="N110" s="31"/>
      <c r="O110" s="26"/>
      <c r="P110" s="31"/>
      <c r="Q110" s="26"/>
      <c r="R110" s="31"/>
      <c r="S110" s="26"/>
      <c r="T110" s="31"/>
      <c r="U110" s="26"/>
      <c r="V110" s="31"/>
      <c r="W110" s="26"/>
      <c r="X110" s="103"/>
      <c r="Y110" s="103"/>
      <c r="Z110" s="103"/>
      <c r="AA110" s="103"/>
      <c r="AB110" s="103"/>
      <c r="AC110" s="103"/>
      <c r="AD110" s="103"/>
      <c r="AE110" s="103"/>
      <c r="AF110" s="103"/>
      <c r="AG110" s="103"/>
      <c r="AH110" s="103"/>
      <c r="AI110" s="103"/>
      <c r="AJ110" s="103"/>
      <c r="AK110" s="103"/>
      <c r="AL110" s="103"/>
      <c r="AM110" s="103"/>
      <c r="AN110" s="103"/>
      <c r="AO110" s="103"/>
      <c r="AP110" s="103"/>
      <c r="AQ110" s="103"/>
      <c r="AR110" s="103"/>
      <c r="AS110" s="103"/>
      <c r="AT110" s="103"/>
      <c r="AU110" s="103"/>
      <c r="AV110" s="103"/>
      <c r="AW110" s="103"/>
      <c r="AX110" s="103"/>
      <c r="AY110" s="103"/>
      <c r="AZ110" s="103"/>
      <c r="BA110" s="103"/>
      <c r="BB110" s="103"/>
      <c r="BC110" s="103"/>
      <c r="BD110" s="103"/>
      <c r="BE110" s="103"/>
      <c r="BF110" s="103"/>
      <c r="BG110" s="103"/>
      <c r="BH110" s="103"/>
      <c r="BI110" s="103"/>
      <c r="BJ110" s="103"/>
      <c r="BK110" s="103"/>
      <c r="BL110" s="103"/>
      <c r="BM110" s="103"/>
      <c r="BN110" s="103"/>
      <c r="BO110" s="103"/>
      <c r="BP110" s="103"/>
      <c r="BQ110" s="103"/>
      <c r="BR110" s="103"/>
      <c r="BS110" s="103"/>
      <c r="BT110" s="103"/>
      <c r="BU110" s="103"/>
      <c r="BV110" s="103"/>
      <c r="BW110" s="103"/>
      <c r="BX110" s="103"/>
      <c r="BY110" s="103"/>
      <c r="BZ110" s="103"/>
      <c r="CA110" s="103"/>
      <c r="CB110" s="103"/>
      <c r="CC110" s="103"/>
      <c r="CD110" s="103"/>
      <c r="CE110" s="103"/>
      <c r="CF110" s="103"/>
      <c r="CG110" s="103"/>
    </row>
    <row r="111" spans="1:85" s="92" customFormat="1" ht="13.5">
      <c r="A111" s="139" t="s">
        <v>533</v>
      </c>
      <c r="B111" s="109"/>
      <c r="C111" s="109"/>
      <c r="D111" s="109"/>
      <c r="E111" s="109"/>
      <c r="F111" s="31"/>
      <c r="G111" s="26"/>
      <c r="H111" s="31"/>
      <c r="I111" s="26"/>
      <c r="J111" s="26"/>
      <c r="K111" s="26"/>
      <c r="L111" s="32"/>
      <c r="M111" s="26"/>
      <c r="N111" s="31"/>
      <c r="O111" s="26"/>
      <c r="P111" s="31"/>
      <c r="Q111" s="26"/>
      <c r="R111" s="31"/>
      <c r="S111" s="26"/>
      <c r="T111" s="31"/>
      <c r="U111" s="26"/>
      <c r="V111" s="31"/>
      <c r="W111" s="26"/>
      <c r="X111" s="103"/>
      <c r="Y111" s="103"/>
      <c r="Z111" s="103"/>
      <c r="AA111" s="103"/>
      <c r="AB111" s="103"/>
      <c r="AC111" s="103"/>
      <c r="AD111" s="103"/>
      <c r="AE111" s="103"/>
      <c r="AF111" s="103"/>
      <c r="AG111" s="103"/>
      <c r="AH111" s="103"/>
      <c r="AI111" s="103"/>
      <c r="AJ111" s="103"/>
      <c r="AK111" s="103"/>
      <c r="AL111" s="103"/>
      <c r="AM111" s="103"/>
      <c r="AN111" s="103"/>
      <c r="AO111" s="103"/>
      <c r="AP111" s="103"/>
      <c r="AQ111" s="103"/>
      <c r="AR111" s="103"/>
      <c r="AS111" s="103"/>
      <c r="AT111" s="103"/>
      <c r="AU111" s="103"/>
      <c r="AV111" s="103"/>
      <c r="AW111" s="103"/>
      <c r="AX111" s="103"/>
      <c r="AY111" s="103"/>
      <c r="AZ111" s="103"/>
      <c r="BA111" s="103"/>
      <c r="BB111" s="103"/>
      <c r="BC111" s="103"/>
      <c r="BD111" s="103"/>
      <c r="BE111" s="103"/>
      <c r="BF111" s="103"/>
      <c r="BG111" s="103"/>
      <c r="BH111" s="103"/>
      <c r="BI111" s="103"/>
      <c r="BJ111" s="103"/>
      <c r="BK111" s="103"/>
      <c r="BL111" s="103"/>
      <c r="BM111" s="103"/>
      <c r="BN111" s="103"/>
      <c r="BO111" s="103"/>
      <c r="BP111" s="103"/>
      <c r="BQ111" s="103"/>
      <c r="BR111" s="103"/>
      <c r="BS111" s="103"/>
      <c r="BT111" s="103"/>
      <c r="BU111" s="103"/>
      <c r="BV111" s="103"/>
      <c r="BW111" s="103"/>
      <c r="BX111" s="103"/>
      <c r="BY111" s="103"/>
      <c r="BZ111" s="103"/>
      <c r="CA111" s="103"/>
      <c r="CB111" s="103"/>
      <c r="CC111" s="103"/>
      <c r="CD111" s="103"/>
      <c r="CE111" s="103"/>
      <c r="CF111" s="103"/>
      <c r="CG111" s="103"/>
    </row>
    <row r="112" ht="13.5">
      <c r="A112" s="138" t="s">
        <v>522</v>
      </c>
    </row>
    <row r="113" spans="1:26" ht="12.75">
      <c r="A113" s="148" t="s">
        <v>521</v>
      </c>
      <c r="B113" s="148"/>
      <c r="C113" s="148"/>
      <c r="D113" s="148"/>
      <c r="E113" s="148"/>
      <c r="F113" s="148"/>
      <c r="G113" s="148"/>
      <c r="H113" s="148"/>
      <c r="I113" s="148"/>
      <c r="J113" s="148"/>
      <c r="K113" s="148"/>
      <c r="L113" s="148"/>
      <c r="M113" s="148"/>
      <c r="N113" s="148"/>
      <c r="O113" s="148"/>
      <c r="P113" s="148"/>
      <c r="Q113" s="148"/>
      <c r="R113" s="148"/>
      <c r="S113" s="148"/>
      <c r="T113" s="148"/>
      <c r="U113" s="148"/>
      <c r="V113" s="148"/>
      <c r="W113" s="148"/>
      <c r="X113" s="148"/>
      <c r="Y113" s="148"/>
      <c r="Z113" s="148"/>
    </row>
    <row r="115" ht="12.75">
      <c r="A115" s="1" t="s">
        <v>541</v>
      </c>
    </row>
  </sheetData>
  <sheetProtection/>
  <mergeCells count="2">
    <mergeCell ref="A2:J2"/>
    <mergeCell ref="A113:Z113"/>
  </mergeCells>
  <conditionalFormatting sqref="A3:IV3">
    <cfRule type="cellIs" priority="7" dxfId="7" operator="equal" stopIfTrue="1">
      <formula>'IndiceYouthFriendly-PROV'!#REF!</formula>
    </cfRule>
  </conditionalFormatting>
  <conditionalFormatting sqref="E4:E108">
    <cfRule type="cellIs" priority="1" dxfId="0" operator="equal" stopIfTrue="1">
      <formula>$E$6</formula>
    </cfRule>
    <cfRule type="cellIs" priority="2" dxfId="3" operator="equal" stopIfTrue="1">
      <formula>$E$4</formula>
    </cfRule>
    <cfRule type="cellIs" priority="3" dxfId="2" operator="equal" stopIfTrue="1">
      <formula>$E$15</formula>
    </cfRule>
    <cfRule type="cellIs" priority="4" dxfId="1" operator="equal" stopIfTrue="1">
      <formula>$E$5</formula>
    </cfRule>
    <cfRule type="cellIs" priority="5" dxfId="0" operator="equal" stopIfTrue="1">
      <formula>$E$4</formula>
    </cfRule>
  </conditionalFormatting>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N32"/>
  <sheetViews>
    <sheetView zoomScale="72" zoomScaleNormal="72" zoomScalePageLayoutView="0" workbookViewId="0" topLeftCell="A1">
      <selection activeCell="A32" sqref="A32"/>
    </sheetView>
  </sheetViews>
  <sheetFormatPr defaultColWidth="9.33203125" defaultRowHeight="12.75"/>
  <cols>
    <col min="1" max="2" width="24" style="0" customWidth="1"/>
    <col min="3" max="3" width="9" style="3" customWidth="1"/>
    <col min="5" max="7" width="9" style="3" customWidth="1"/>
    <col min="10" max="10" width="9" style="3" customWidth="1"/>
    <col min="12" max="12" width="9" style="3" customWidth="1"/>
  </cols>
  <sheetData>
    <row r="1" spans="1:7" ht="12.75">
      <c r="A1" s="150" t="s">
        <v>140</v>
      </c>
      <c r="B1" s="150"/>
      <c r="C1" s="150"/>
      <c r="D1" s="150"/>
      <c r="E1" s="150"/>
      <c r="F1" s="150"/>
      <c r="G1" s="150"/>
    </row>
    <row r="2" spans="1:7" ht="12.75">
      <c r="A2" s="151" t="s">
        <v>142</v>
      </c>
      <c r="B2" s="151"/>
      <c r="C2" s="151"/>
      <c r="D2" s="151"/>
      <c r="E2" s="151"/>
      <c r="F2" s="151"/>
      <c r="G2" s="151"/>
    </row>
    <row r="3" spans="1:13" s="8" customFormat="1" ht="54" customHeight="1">
      <c r="A3" s="11" t="s">
        <v>153</v>
      </c>
      <c r="B3" s="11"/>
      <c r="C3" s="10" t="s">
        <v>0</v>
      </c>
      <c r="D3" s="9" t="s">
        <v>1</v>
      </c>
      <c r="E3" s="10" t="s">
        <v>2</v>
      </c>
      <c r="F3" s="10" t="s">
        <v>3</v>
      </c>
      <c r="G3" s="10" t="s">
        <v>4</v>
      </c>
      <c r="H3" s="9" t="s">
        <v>5</v>
      </c>
      <c r="I3" s="9" t="s">
        <v>6</v>
      </c>
      <c r="J3" s="10" t="s">
        <v>7</v>
      </c>
      <c r="K3" s="9" t="s">
        <v>8</v>
      </c>
      <c r="L3" s="10" t="s">
        <v>9</v>
      </c>
      <c r="M3" s="9" t="s">
        <v>10</v>
      </c>
    </row>
    <row r="4" spans="1:13" ht="12.75">
      <c r="A4" t="s">
        <v>91</v>
      </c>
      <c r="B4" t="str">
        <f>+TRIM(A4)</f>
        <v>Abruzzo</v>
      </c>
      <c r="C4" s="3">
        <v>39.45319</v>
      </c>
      <c r="D4">
        <v>13</v>
      </c>
      <c r="E4" s="3">
        <v>37.761204</v>
      </c>
      <c r="F4" s="3">
        <v>40.25569</v>
      </c>
      <c r="G4" s="3">
        <v>41.038418</v>
      </c>
      <c r="H4">
        <v>13</v>
      </c>
      <c r="I4">
        <v>0</v>
      </c>
      <c r="J4" s="3">
        <v>1.5852280000000007</v>
      </c>
      <c r="K4">
        <v>12</v>
      </c>
      <c r="L4" s="3">
        <v>0.7827279999999988</v>
      </c>
      <c r="M4">
        <v>18</v>
      </c>
    </row>
    <row r="5" spans="1:13" ht="12.75">
      <c r="A5" t="s">
        <v>112</v>
      </c>
      <c r="B5" t="str">
        <f aca="true" t="shared" si="0" ref="B5:B29">+TRIM(A5)</f>
        <v>Basilicata</v>
      </c>
      <c r="C5" s="3">
        <v>34.129575</v>
      </c>
      <c r="D5">
        <v>15</v>
      </c>
      <c r="E5" s="3">
        <v>31.597532</v>
      </c>
      <c r="F5" s="3">
        <v>32.977414</v>
      </c>
      <c r="G5" s="3">
        <v>34.938561</v>
      </c>
      <c r="H5">
        <v>17</v>
      </c>
      <c r="I5">
        <v>2</v>
      </c>
      <c r="J5" s="3">
        <v>0.8089859999999973</v>
      </c>
      <c r="K5">
        <v>15</v>
      </c>
      <c r="L5" s="3">
        <v>1.9611469999999969</v>
      </c>
      <c r="M5">
        <v>13</v>
      </c>
    </row>
    <row r="6" spans="1:13" ht="12.75">
      <c r="A6" t="s">
        <v>115</v>
      </c>
      <c r="B6" t="str">
        <f t="shared" si="0"/>
        <v>Calabria</v>
      </c>
      <c r="C6" s="3">
        <v>29.038548</v>
      </c>
      <c r="D6">
        <v>18</v>
      </c>
      <c r="E6" s="3">
        <v>26.638329</v>
      </c>
      <c r="F6" s="3">
        <v>28.312941</v>
      </c>
      <c r="G6" s="3">
        <v>29.142257</v>
      </c>
      <c r="H6">
        <v>19</v>
      </c>
      <c r="I6">
        <v>1</v>
      </c>
      <c r="J6" s="3">
        <v>0.10370900000000205</v>
      </c>
      <c r="K6">
        <v>18</v>
      </c>
      <c r="L6" s="3">
        <v>0.8293160000000022</v>
      </c>
      <c r="M6">
        <v>17</v>
      </c>
    </row>
    <row r="7" spans="1:13" ht="12.75">
      <c r="A7" t="s">
        <v>99</v>
      </c>
      <c r="B7" t="str">
        <f t="shared" si="0"/>
        <v>Campania</v>
      </c>
      <c r="C7" s="3">
        <v>26.957199</v>
      </c>
      <c r="D7">
        <v>19</v>
      </c>
      <c r="E7" s="3">
        <v>24.882636</v>
      </c>
      <c r="F7" s="3">
        <v>27.96708</v>
      </c>
      <c r="G7" s="3">
        <v>29.67353</v>
      </c>
      <c r="H7">
        <v>18</v>
      </c>
      <c r="I7">
        <v>-1</v>
      </c>
      <c r="J7" s="3">
        <v>2.7163310000000003</v>
      </c>
      <c r="K7">
        <v>6</v>
      </c>
      <c r="L7" s="3">
        <v>1.7064500000000002</v>
      </c>
      <c r="M7">
        <v>14</v>
      </c>
    </row>
    <row r="8" spans="1:13" ht="12.75">
      <c r="A8" t="s">
        <v>55</v>
      </c>
      <c r="B8" t="str">
        <f t="shared" si="0"/>
        <v>Emilia-Romagna</v>
      </c>
      <c r="C8" s="3">
        <v>51.711929</v>
      </c>
      <c r="D8">
        <v>3</v>
      </c>
      <c r="E8" s="3">
        <v>48.58949</v>
      </c>
      <c r="F8" s="3">
        <v>49.482511</v>
      </c>
      <c r="G8" s="3">
        <v>52.700216</v>
      </c>
      <c r="H8">
        <v>4</v>
      </c>
      <c r="I8">
        <v>1</v>
      </c>
      <c r="J8" s="3">
        <v>0.9882869999999997</v>
      </c>
      <c r="K8">
        <v>14</v>
      </c>
      <c r="L8" s="3">
        <v>3.217704999999995</v>
      </c>
      <c r="M8">
        <v>9</v>
      </c>
    </row>
    <row r="9" spans="1:13" ht="12.75">
      <c r="A9" t="s">
        <v>50</v>
      </c>
      <c r="B9" t="str">
        <f t="shared" si="0"/>
        <v>Friuli-Venezia Giulia</v>
      </c>
      <c r="C9" s="3">
        <v>48.566475</v>
      </c>
      <c r="D9">
        <v>7</v>
      </c>
      <c r="E9" s="3">
        <v>48.297947</v>
      </c>
      <c r="F9" s="3">
        <v>50.642133</v>
      </c>
      <c r="G9" s="3">
        <v>51.321554</v>
      </c>
      <c r="H9">
        <v>6</v>
      </c>
      <c r="I9">
        <v>-1</v>
      </c>
      <c r="J9" s="3">
        <v>2.755079000000002</v>
      </c>
      <c r="K9">
        <v>5</v>
      </c>
      <c r="L9" s="3">
        <v>0.6794209999999978</v>
      </c>
      <c r="M9">
        <v>19</v>
      </c>
    </row>
    <row r="10" spans="1:13" ht="12.75">
      <c r="A10" t="s">
        <v>85</v>
      </c>
      <c r="B10" t="str">
        <f t="shared" si="0"/>
        <v>Lazio</v>
      </c>
      <c r="C10" s="3">
        <v>40.977791</v>
      </c>
      <c r="D10">
        <v>12</v>
      </c>
      <c r="E10" s="3">
        <v>38.769185</v>
      </c>
      <c r="F10" s="3">
        <v>40.002252</v>
      </c>
      <c r="G10" s="3">
        <v>42.727635</v>
      </c>
      <c r="H10">
        <v>12</v>
      </c>
      <c r="I10">
        <v>0</v>
      </c>
      <c r="J10" s="3">
        <v>1.749843999999996</v>
      </c>
      <c r="K10">
        <v>11</v>
      </c>
      <c r="L10" s="3">
        <v>2.7253830000000008</v>
      </c>
      <c r="M10">
        <v>10</v>
      </c>
    </row>
    <row r="11" spans="1:13" ht="12.75">
      <c r="A11" t="s">
        <v>21</v>
      </c>
      <c r="B11" t="str">
        <f t="shared" si="0"/>
        <v>Liguria</v>
      </c>
      <c r="C11" s="3">
        <v>43.374656</v>
      </c>
      <c r="D11">
        <v>11</v>
      </c>
      <c r="E11" s="3">
        <v>39.802904</v>
      </c>
      <c r="F11" s="3">
        <v>43.807393</v>
      </c>
      <c r="G11" s="3">
        <v>48.402263</v>
      </c>
      <c r="H11">
        <v>10</v>
      </c>
      <c r="I11">
        <v>-1</v>
      </c>
      <c r="J11" s="3">
        <v>5.027606999999996</v>
      </c>
      <c r="K11">
        <v>1</v>
      </c>
      <c r="L11" s="3">
        <v>4.59487</v>
      </c>
      <c r="M11">
        <v>3</v>
      </c>
    </row>
    <row r="12" spans="1:13" ht="12.75">
      <c r="A12" t="s">
        <v>26</v>
      </c>
      <c r="B12" t="str">
        <f t="shared" si="0"/>
        <v>Lombardia</v>
      </c>
      <c r="C12" s="3">
        <v>52.625284</v>
      </c>
      <c r="D12">
        <v>2</v>
      </c>
      <c r="E12" s="3">
        <v>49.422281</v>
      </c>
      <c r="F12" s="3">
        <v>49.472982</v>
      </c>
      <c r="G12" s="3">
        <v>52.773917</v>
      </c>
      <c r="H12">
        <v>3</v>
      </c>
      <c r="I12">
        <v>1</v>
      </c>
      <c r="J12" s="3">
        <v>0.14863299999999668</v>
      </c>
      <c r="K12">
        <v>17</v>
      </c>
      <c r="L12" s="3">
        <v>3.3009349999999955</v>
      </c>
      <c r="M12">
        <v>7</v>
      </c>
    </row>
    <row r="13" spans="1:13" ht="12.75">
      <c r="A13" t="s">
        <v>79</v>
      </c>
      <c r="B13" t="str">
        <f t="shared" si="0"/>
        <v>Marche</v>
      </c>
      <c r="C13" s="3">
        <v>46.351391</v>
      </c>
      <c r="D13">
        <v>9</v>
      </c>
      <c r="E13" s="3">
        <v>44.296136</v>
      </c>
      <c r="F13" s="3">
        <v>46.205889</v>
      </c>
      <c r="G13" s="3">
        <v>48.550379</v>
      </c>
      <c r="H13">
        <v>9</v>
      </c>
      <c r="I13">
        <v>0</v>
      </c>
      <c r="J13" s="3">
        <v>2.198988</v>
      </c>
      <c r="K13">
        <v>7</v>
      </c>
      <c r="L13" s="3">
        <v>2.3444900000000004</v>
      </c>
      <c r="M13">
        <v>11</v>
      </c>
    </row>
    <row r="14" spans="1:13" ht="12.75">
      <c r="A14" t="s">
        <v>96</v>
      </c>
      <c r="B14" t="str">
        <f t="shared" si="0"/>
        <v>Molise</v>
      </c>
      <c r="C14" s="3">
        <v>34.127794</v>
      </c>
      <c r="D14">
        <v>16</v>
      </c>
      <c r="E14" s="3">
        <v>32.486743</v>
      </c>
      <c r="F14" s="3">
        <v>34.27353</v>
      </c>
      <c r="G14" s="3">
        <v>37.866736</v>
      </c>
      <c r="H14">
        <v>14</v>
      </c>
      <c r="I14">
        <v>-2</v>
      </c>
      <c r="J14" s="3">
        <v>3.7389420000000015</v>
      </c>
      <c r="K14">
        <v>3</v>
      </c>
      <c r="L14" s="3">
        <v>3.593206000000002</v>
      </c>
      <c r="M14">
        <v>5</v>
      </c>
    </row>
    <row r="15" spans="1:13" ht="12.75">
      <c r="A15" s="85" t="s">
        <v>11</v>
      </c>
      <c r="B15" t="str">
        <f t="shared" si="0"/>
        <v>Piemonte</v>
      </c>
      <c r="C15" s="3">
        <v>48.720607</v>
      </c>
      <c r="D15">
        <v>6</v>
      </c>
      <c r="E15" s="3">
        <v>46.380195</v>
      </c>
      <c r="F15" s="3">
        <v>48.380695</v>
      </c>
      <c r="G15" s="3">
        <v>49.323715</v>
      </c>
      <c r="H15">
        <v>8</v>
      </c>
      <c r="I15">
        <v>2</v>
      </c>
      <c r="J15" s="3">
        <v>0.6031079999999989</v>
      </c>
      <c r="K15">
        <v>16</v>
      </c>
      <c r="L15" s="3">
        <v>0.9430199999999971</v>
      </c>
      <c r="M15">
        <v>16</v>
      </c>
    </row>
    <row r="16" spans="1:13" ht="12.75">
      <c r="A16" t="s">
        <v>105</v>
      </c>
      <c r="B16" t="str">
        <f t="shared" si="0"/>
        <v>Puglia</v>
      </c>
      <c r="C16" s="3">
        <v>30.927274</v>
      </c>
      <c r="D16">
        <v>17</v>
      </c>
      <c r="E16" s="3">
        <v>30.056888</v>
      </c>
      <c r="F16" s="3">
        <v>31.735351</v>
      </c>
      <c r="G16" s="3">
        <v>34.979176</v>
      </c>
      <c r="H16">
        <v>16</v>
      </c>
      <c r="I16">
        <v>-1</v>
      </c>
      <c r="J16" s="3">
        <v>4.051902000000002</v>
      </c>
      <c r="K16">
        <v>2</v>
      </c>
      <c r="L16" s="3">
        <v>3.243825000000001</v>
      </c>
      <c r="M16">
        <v>8</v>
      </c>
    </row>
    <row r="17" spans="1:13" ht="12.75">
      <c r="A17" t="s">
        <v>131</v>
      </c>
      <c r="B17" t="str">
        <f t="shared" si="0"/>
        <v>Sardegna</v>
      </c>
      <c r="C17" s="3">
        <v>37.379552</v>
      </c>
      <c r="D17">
        <v>14</v>
      </c>
      <c r="E17" s="3">
        <v>34.516662</v>
      </c>
      <c r="F17" s="3">
        <v>37.103701</v>
      </c>
      <c r="G17" s="3">
        <v>37.462681</v>
      </c>
      <c r="H17">
        <v>15</v>
      </c>
      <c r="I17">
        <v>1</v>
      </c>
      <c r="J17" s="3">
        <v>0.08312900000000667</v>
      </c>
      <c r="K17">
        <v>19</v>
      </c>
      <c r="L17" s="3">
        <v>0.3589800000000025</v>
      </c>
      <c r="M17">
        <v>20</v>
      </c>
    </row>
    <row r="18" spans="1:13" ht="12.75">
      <c r="A18" t="s">
        <v>121</v>
      </c>
      <c r="B18" t="str">
        <f t="shared" si="0"/>
        <v>Sicilia</v>
      </c>
      <c r="C18" s="3">
        <v>26.226274</v>
      </c>
      <c r="D18">
        <v>20</v>
      </c>
      <c r="E18" s="3">
        <v>24.820583</v>
      </c>
      <c r="F18" s="3">
        <v>25.967239</v>
      </c>
      <c r="G18" s="3">
        <v>28.060259</v>
      </c>
      <c r="H18">
        <v>20</v>
      </c>
      <c r="I18">
        <v>0</v>
      </c>
      <c r="J18" s="3">
        <v>1.8339849999999984</v>
      </c>
      <c r="K18">
        <v>8</v>
      </c>
      <c r="L18" s="3">
        <v>2.093019999999999</v>
      </c>
      <c r="M18">
        <v>12</v>
      </c>
    </row>
    <row r="19" spans="1:13" ht="12.75">
      <c r="A19" t="s">
        <v>65</v>
      </c>
      <c r="B19" t="str">
        <f t="shared" si="0"/>
        <v>Toscana</v>
      </c>
      <c r="C19" s="3">
        <v>47.344793</v>
      </c>
      <c r="D19">
        <v>8</v>
      </c>
      <c r="E19" s="3">
        <v>45.346859</v>
      </c>
      <c r="F19" s="3">
        <v>46.286352</v>
      </c>
      <c r="G19" s="3">
        <v>50.903453</v>
      </c>
      <c r="H19">
        <v>7</v>
      </c>
      <c r="I19">
        <v>-1</v>
      </c>
      <c r="J19" s="3">
        <v>3.558659999999996</v>
      </c>
      <c r="K19">
        <v>4</v>
      </c>
      <c r="L19" s="3">
        <v>4.617100999999998</v>
      </c>
      <c r="M19">
        <v>2</v>
      </c>
    </row>
    <row r="20" spans="1:13" ht="12.75">
      <c r="A20" t="s">
        <v>144</v>
      </c>
      <c r="B20" t="str">
        <f t="shared" si="0"/>
        <v>Trentino Alto Adige / Südtirol</v>
      </c>
      <c r="C20" s="3">
        <v>56.54093</v>
      </c>
      <c r="D20">
        <v>1</v>
      </c>
      <c r="E20" s="3">
        <v>53.990421</v>
      </c>
      <c r="F20" s="3">
        <v>54.050777</v>
      </c>
      <c r="G20" s="3">
        <v>57.829049</v>
      </c>
      <c r="H20">
        <v>1</v>
      </c>
      <c r="I20">
        <v>0</v>
      </c>
      <c r="J20" s="3">
        <v>1.2881189999999947</v>
      </c>
      <c r="K20">
        <v>13</v>
      </c>
      <c r="L20" s="3">
        <v>3.778272000000001</v>
      </c>
      <c r="M20">
        <v>4</v>
      </c>
    </row>
    <row r="21" spans="1:13" ht="12.75">
      <c r="A21" t="s">
        <v>76</v>
      </c>
      <c r="B21" t="str">
        <f t="shared" si="0"/>
        <v>Umbria</v>
      </c>
      <c r="C21" s="3">
        <v>45.754594</v>
      </c>
      <c r="D21">
        <v>10</v>
      </c>
      <c r="E21" s="3">
        <v>41.748861</v>
      </c>
      <c r="F21" s="3">
        <v>43.836237</v>
      </c>
      <c r="G21" s="3">
        <v>45.478421</v>
      </c>
      <c r="H21">
        <v>11</v>
      </c>
      <c r="I21">
        <v>1</v>
      </c>
      <c r="J21" s="3">
        <v>-0.276173</v>
      </c>
      <c r="K21">
        <v>20</v>
      </c>
      <c r="L21" s="3">
        <v>1.6421840000000003</v>
      </c>
      <c r="M21">
        <v>15</v>
      </c>
    </row>
    <row r="22" spans="1:13" ht="12.75">
      <c r="A22" t="s">
        <v>20</v>
      </c>
      <c r="B22" t="str">
        <f t="shared" si="0"/>
        <v>Valle d'Aosta / Vallée d'Aoste</v>
      </c>
      <c r="C22" s="3">
        <v>49.920475</v>
      </c>
      <c r="D22">
        <v>5</v>
      </c>
      <c r="E22" s="3">
        <v>46.322695</v>
      </c>
      <c r="F22" s="3">
        <v>47.04448</v>
      </c>
      <c r="G22" s="3">
        <v>51.726887</v>
      </c>
      <c r="H22">
        <v>5</v>
      </c>
      <c r="I22">
        <v>0</v>
      </c>
      <c r="J22" s="3">
        <v>1.8064119999999946</v>
      </c>
      <c r="K22">
        <v>9</v>
      </c>
      <c r="L22" s="3">
        <v>4.682406999999998</v>
      </c>
      <c r="M22">
        <v>1</v>
      </c>
    </row>
    <row r="23" spans="1:13" ht="12.75">
      <c r="A23" t="s">
        <v>42</v>
      </c>
      <c r="B23" t="str">
        <f t="shared" si="0"/>
        <v>Veneto</v>
      </c>
      <c r="C23" s="3">
        <v>51.675501</v>
      </c>
      <c r="D23">
        <v>4</v>
      </c>
      <c r="E23" s="3">
        <v>48.4834</v>
      </c>
      <c r="F23" s="3">
        <v>49.919295</v>
      </c>
      <c r="G23" s="3">
        <v>53.451625</v>
      </c>
      <c r="H23">
        <v>2</v>
      </c>
      <c r="I23">
        <v>-2</v>
      </c>
      <c r="J23" s="3">
        <v>1.776124000000003</v>
      </c>
      <c r="K23">
        <v>10</v>
      </c>
      <c r="L23" s="3">
        <v>3.5323300000000017</v>
      </c>
      <c r="M23">
        <v>6</v>
      </c>
    </row>
    <row r="24" ht="12.75">
      <c r="B24">
        <f t="shared" si="0"/>
      </c>
    </row>
    <row r="25" spans="1:13" ht="12.75">
      <c r="A25" t="s">
        <v>145</v>
      </c>
      <c r="B25" t="str">
        <f t="shared" si="0"/>
        <v>Nord-ovest</v>
      </c>
      <c r="C25" s="3">
        <v>50.778669</v>
      </c>
      <c r="D25">
        <v>2</v>
      </c>
      <c r="E25" s="3">
        <v>47.772066</v>
      </c>
      <c r="F25" s="3">
        <v>48.678873</v>
      </c>
      <c r="G25" s="3">
        <v>51.490846</v>
      </c>
      <c r="H25">
        <v>2</v>
      </c>
      <c r="I25">
        <v>0</v>
      </c>
      <c r="J25" s="3">
        <v>0.712176999999997</v>
      </c>
      <c r="K25">
        <v>4</v>
      </c>
      <c r="L25" s="3">
        <v>2.8119729999999947</v>
      </c>
      <c r="M25">
        <v>3</v>
      </c>
    </row>
    <row r="26" spans="1:13" ht="12.75">
      <c r="A26" t="s">
        <v>146</v>
      </c>
      <c r="B26" t="str">
        <f t="shared" si="0"/>
        <v>Nord-est</v>
      </c>
      <c r="C26" s="3">
        <v>51.887001</v>
      </c>
      <c r="D26">
        <v>1</v>
      </c>
      <c r="E26" s="3">
        <v>49.073293</v>
      </c>
      <c r="F26" s="3">
        <v>50.253111</v>
      </c>
      <c r="G26" s="3">
        <v>53.411131</v>
      </c>
      <c r="H26">
        <v>1</v>
      </c>
      <c r="I26">
        <v>0</v>
      </c>
      <c r="J26" s="3">
        <v>1.5241299999999995</v>
      </c>
      <c r="K26">
        <v>3</v>
      </c>
      <c r="L26" s="3">
        <v>3.1580200000000005</v>
      </c>
      <c r="M26">
        <v>2</v>
      </c>
    </row>
    <row r="27" spans="1:14" ht="12.75">
      <c r="A27" t="s">
        <v>147</v>
      </c>
      <c r="B27" t="str">
        <f t="shared" si="0"/>
        <v>Centro</v>
      </c>
      <c r="C27" s="3">
        <v>43.913063</v>
      </c>
      <c r="D27">
        <v>3</v>
      </c>
      <c r="E27" s="3">
        <v>41.667482</v>
      </c>
      <c r="F27" s="3">
        <v>42.973792</v>
      </c>
      <c r="G27" s="3">
        <v>46.161116</v>
      </c>
      <c r="H27">
        <v>3</v>
      </c>
      <c r="I27">
        <v>0</v>
      </c>
      <c r="J27" s="3">
        <v>2.2480529999999987</v>
      </c>
      <c r="K27">
        <v>1</v>
      </c>
      <c r="L27" s="3">
        <v>3.1873239999999967</v>
      </c>
      <c r="M27">
        <v>1</v>
      </c>
      <c r="N27" s="15"/>
    </row>
    <row r="28" spans="1:14" ht="12.75">
      <c r="A28" t="s">
        <v>148</v>
      </c>
      <c r="B28" t="str">
        <f t="shared" si="0"/>
        <v>Mezzogiorno</v>
      </c>
      <c r="C28" s="3">
        <v>29.458506</v>
      </c>
      <c r="D28">
        <v>4</v>
      </c>
      <c r="E28" s="3">
        <v>27.707693</v>
      </c>
      <c r="F28" s="3">
        <v>29.786632</v>
      </c>
      <c r="G28" s="3">
        <v>31.705887</v>
      </c>
      <c r="H28">
        <v>4</v>
      </c>
      <c r="I28">
        <v>0</v>
      </c>
      <c r="J28" s="3">
        <v>2.2473810000000007</v>
      </c>
      <c r="K28">
        <v>2</v>
      </c>
      <c r="L28" s="3">
        <v>1.9192549999999997</v>
      </c>
      <c r="M28">
        <v>4</v>
      </c>
      <c r="N28" s="15"/>
    </row>
    <row r="29" spans="1:14" s="4" customFormat="1" ht="12.75">
      <c r="A29" s="4" t="s">
        <v>137</v>
      </c>
      <c r="B29" t="str">
        <f t="shared" si="0"/>
        <v>Italia</v>
      </c>
      <c r="C29" s="5">
        <v>41.700741</v>
      </c>
      <c r="E29" s="5">
        <v>39.431504</v>
      </c>
      <c r="F29" s="5">
        <v>40.975017</v>
      </c>
      <c r="G29" s="5">
        <v>43.729679</v>
      </c>
      <c r="J29" s="5">
        <v>2.0289379999999966</v>
      </c>
      <c r="L29" s="5">
        <v>2.754661999999996</v>
      </c>
      <c r="N29" s="16"/>
    </row>
    <row r="30" spans="1:14" ht="12.75">
      <c r="A30" s="149" t="s">
        <v>143</v>
      </c>
      <c r="B30" s="149"/>
      <c r="C30" s="149"/>
      <c r="D30" s="149"/>
      <c r="E30" s="149"/>
      <c r="F30" s="149"/>
      <c r="G30" s="149"/>
      <c r="H30" s="149"/>
      <c r="I30" s="149"/>
      <c r="J30" s="149"/>
      <c r="K30" s="149"/>
      <c r="L30" s="149"/>
      <c r="M30" s="149"/>
      <c r="N30" s="17"/>
    </row>
    <row r="31" spans="3:13" ht="12.75">
      <c r="C31"/>
      <c r="D31" s="12"/>
      <c r="E31" s="12"/>
      <c r="F31" s="13"/>
      <c r="G31" s="12"/>
      <c r="H31" s="13"/>
      <c r="J31"/>
      <c r="K31" s="3"/>
      <c r="L31"/>
      <c r="M31" s="3"/>
    </row>
    <row r="32" spans="1:13" ht="12.75">
      <c r="A32" s="14" t="s">
        <v>542</v>
      </c>
      <c r="B32" s="14"/>
      <c r="C32"/>
      <c r="D32" s="12"/>
      <c r="E32" s="12"/>
      <c r="F32" s="13"/>
      <c r="G32" s="12"/>
      <c r="H32" s="13"/>
      <c r="J32"/>
      <c r="K32" s="3"/>
      <c r="L32"/>
      <c r="M32" s="3"/>
    </row>
  </sheetData>
  <sheetProtection/>
  <mergeCells count="3">
    <mergeCell ref="A30:M30"/>
    <mergeCell ref="A1:G1"/>
    <mergeCell ref="A2:G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M120"/>
  <sheetViews>
    <sheetView zoomScale="81" zoomScaleNormal="81" zoomScalePageLayoutView="0" workbookViewId="0" topLeftCell="A89">
      <selection activeCell="A114" sqref="A114"/>
    </sheetView>
  </sheetViews>
  <sheetFormatPr defaultColWidth="9.33203125" defaultRowHeight="12.75"/>
  <cols>
    <col min="1" max="1" width="24.33203125" style="0" customWidth="1"/>
    <col min="2" max="2" width="13.5" style="0" customWidth="1"/>
    <col min="3" max="3" width="9" style="3" customWidth="1"/>
    <col min="4" max="4" width="13.16015625" style="0" customWidth="1"/>
    <col min="5" max="7" width="9" style="3" customWidth="1"/>
    <col min="8" max="8" width="12.66015625" style="0" customWidth="1"/>
    <col min="10" max="10" width="11.83203125" style="3" customWidth="1"/>
    <col min="11" max="11" width="12.66015625" style="0" customWidth="1"/>
    <col min="12" max="12" width="12.66015625" style="3" customWidth="1"/>
    <col min="13" max="13" width="13.16015625" style="0" customWidth="1"/>
  </cols>
  <sheetData>
    <row r="1" spans="1:6" ht="12.75">
      <c r="A1" s="150" t="s">
        <v>141</v>
      </c>
      <c r="B1" s="150"/>
      <c r="C1" s="150"/>
      <c r="D1" s="150"/>
      <c r="E1" s="150"/>
      <c r="F1" s="150"/>
    </row>
    <row r="2" spans="1:6" ht="12.75">
      <c r="A2" s="151" t="s">
        <v>142</v>
      </c>
      <c r="B2" s="151"/>
      <c r="C2" s="151"/>
      <c r="D2" s="151"/>
      <c r="E2" s="151"/>
      <c r="F2" s="151"/>
    </row>
    <row r="3" spans="1:13" s="8" customFormat="1" ht="38.25">
      <c r="A3" s="11" t="s">
        <v>138</v>
      </c>
      <c r="B3" s="11" t="s">
        <v>139</v>
      </c>
      <c r="C3" s="10" t="s">
        <v>0</v>
      </c>
      <c r="D3" s="9" t="s">
        <v>1</v>
      </c>
      <c r="E3" s="10" t="s">
        <v>2</v>
      </c>
      <c r="F3" s="10" t="s">
        <v>3</v>
      </c>
      <c r="G3" s="10" t="s">
        <v>4</v>
      </c>
      <c r="H3" s="9" t="s">
        <v>5</v>
      </c>
      <c r="I3" s="9" t="s">
        <v>6</v>
      </c>
      <c r="J3" s="10" t="s">
        <v>7</v>
      </c>
      <c r="K3" s="9" t="s">
        <v>8</v>
      </c>
      <c r="L3" s="10" t="s">
        <v>9</v>
      </c>
      <c r="M3" s="9" t="s">
        <v>10</v>
      </c>
    </row>
    <row r="4" spans="1:13" ht="12.75">
      <c r="A4" s="1" t="s">
        <v>121</v>
      </c>
      <c r="B4" s="1" t="s">
        <v>125</v>
      </c>
      <c r="C4" s="2">
        <v>22.527601</v>
      </c>
      <c r="D4" s="1">
        <v>107</v>
      </c>
      <c r="E4" s="2">
        <v>21.692341</v>
      </c>
      <c r="F4" s="2">
        <v>24.530001</v>
      </c>
      <c r="G4" s="2">
        <v>25.35795</v>
      </c>
      <c r="H4" s="1">
        <v>104</v>
      </c>
      <c r="I4" s="1">
        <v>-3</v>
      </c>
      <c r="J4" s="2">
        <v>2.8303489999999982</v>
      </c>
      <c r="K4" s="1">
        <v>41</v>
      </c>
      <c r="L4" s="2">
        <v>0.8279490000000003</v>
      </c>
      <c r="M4" s="1">
        <v>83</v>
      </c>
    </row>
    <row r="5" spans="1:13" ht="12.75">
      <c r="A5" s="1" t="s">
        <v>11</v>
      </c>
      <c r="B5" s="1" t="s">
        <v>17</v>
      </c>
      <c r="C5" s="2">
        <v>48.039733</v>
      </c>
      <c r="D5" s="1">
        <v>40</v>
      </c>
      <c r="E5" s="2">
        <v>46.560078</v>
      </c>
      <c r="F5" s="2">
        <v>52.368732</v>
      </c>
      <c r="G5" s="2">
        <v>49.9712</v>
      </c>
      <c r="H5" s="1">
        <v>44</v>
      </c>
      <c r="I5" s="1">
        <v>4</v>
      </c>
      <c r="J5" s="2">
        <v>1.931467000000005</v>
      </c>
      <c r="K5" s="1">
        <v>51</v>
      </c>
      <c r="L5" s="2">
        <v>-2.397531999999998</v>
      </c>
      <c r="M5" s="1">
        <v>104</v>
      </c>
    </row>
    <row r="6" spans="1:13" ht="12.75">
      <c r="A6" s="1" t="s">
        <v>79</v>
      </c>
      <c r="B6" s="1" t="s">
        <v>81</v>
      </c>
      <c r="C6" s="2">
        <v>40.700285</v>
      </c>
      <c r="D6" s="1">
        <v>67</v>
      </c>
      <c r="E6" s="2">
        <v>41.772463</v>
      </c>
      <c r="F6" s="2">
        <v>46.765195</v>
      </c>
      <c r="G6" s="2">
        <v>47.791784</v>
      </c>
      <c r="H6" s="1">
        <v>52</v>
      </c>
      <c r="I6" s="1">
        <v>-15</v>
      </c>
      <c r="J6" s="2">
        <v>7.091498999999999</v>
      </c>
      <c r="K6" s="1">
        <v>12</v>
      </c>
      <c r="L6" s="2">
        <v>1.0265890000000013</v>
      </c>
      <c r="M6" s="1">
        <v>80</v>
      </c>
    </row>
    <row r="7" spans="1:13" ht="12.75">
      <c r="A7" s="1" t="s">
        <v>65</v>
      </c>
      <c r="B7" s="1" t="s">
        <v>72</v>
      </c>
      <c r="C7" s="2">
        <v>49.706258</v>
      </c>
      <c r="D7" s="1">
        <v>37</v>
      </c>
      <c r="E7" s="2">
        <v>49.916793</v>
      </c>
      <c r="F7" s="2">
        <v>52.216225</v>
      </c>
      <c r="G7" s="2">
        <v>53.915707</v>
      </c>
      <c r="H7" s="1">
        <v>14</v>
      </c>
      <c r="I7" s="1">
        <v>-23</v>
      </c>
      <c r="J7" s="2">
        <v>4.209448999999999</v>
      </c>
      <c r="K7" s="1">
        <v>26</v>
      </c>
      <c r="L7" s="2">
        <v>1.6994819999999962</v>
      </c>
      <c r="M7" s="1">
        <v>71</v>
      </c>
    </row>
    <row r="8" spans="1:13" ht="12.75">
      <c r="A8" s="1" t="s">
        <v>79</v>
      </c>
      <c r="B8" s="1" t="s">
        <v>83</v>
      </c>
      <c r="C8" s="2">
        <v>46.054413</v>
      </c>
      <c r="D8" s="1">
        <v>51</v>
      </c>
      <c r="E8" s="2">
        <v>45.560346</v>
      </c>
      <c r="F8" s="2">
        <v>45.877095</v>
      </c>
      <c r="G8" s="2">
        <v>47.458433</v>
      </c>
      <c r="H8" s="1">
        <v>55</v>
      </c>
      <c r="I8" s="1">
        <v>4</v>
      </c>
      <c r="J8" s="2">
        <v>1.4040200000000027</v>
      </c>
      <c r="K8" s="1">
        <v>58</v>
      </c>
      <c r="L8" s="2">
        <v>1.5813380000000024</v>
      </c>
      <c r="M8" s="1">
        <v>73</v>
      </c>
    </row>
    <row r="9" spans="1:13" ht="12.75">
      <c r="A9" s="1" t="s">
        <v>11</v>
      </c>
      <c r="B9" s="1" t="s">
        <v>16</v>
      </c>
      <c r="C9" s="2">
        <v>50.216242</v>
      </c>
      <c r="D9" s="1">
        <v>33</v>
      </c>
      <c r="E9" s="2">
        <v>47.396922</v>
      </c>
      <c r="F9" s="2">
        <v>49.494303</v>
      </c>
      <c r="G9" s="2">
        <v>49.383705</v>
      </c>
      <c r="H9" s="1">
        <v>49</v>
      </c>
      <c r="I9" s="1">
        <v>16</v>
      </c>
      <c r="J9" s="2">
        <v>-0.8325370000000021</v>
      </c>
      <c r="K9" s="1">
        <v>82</v>
      </c>
      <c r="L9" s="2">
        <v>-0.11059800000000308</v>
      </c>
      <c r="M9" s="1">
        <v>90</v>
      </c>
    </row>
    <row r="10" spans="1:13" ht="12.75">
      <c r="A10" s="1" t="s">
        <v>99</v>
      </c>
      <c r="B10" s="1" t="s">
        <v>103</v>
      </c>
      <c r="C10" s="2">
        <v>36.769051</v>
      </c>
      <c r="D10" s="1">
        <v>76</v>
      </c>
      <c r="E10" s="2">
        <v>35.179876</v>
      </c>
      <c r="F10" s="2">
        <v>35.638419</v>
      </c>
      <c r="G10" s="2">
        <v>37.413905</v>
      </c>
      <c r="H10" s="1">
        <v>82</v>
      </c>
      <c r="I10" s="1">
        <v>6</v>
      </c>
      <c r="J10" s="2">
        <v>0.6448540000000023</v>
      </c>
      <c r="K10" s="1">
        <v>67</v>
      </c>
      <c r="L10" s="2">
        <v>1.7754860000000008</v>
      </c>
      <c r="M10" s="1">
        <v>67</v>
      </c>
    </row>
    <row r="11" spans="1:13" ht="12.75">
      <c r="A11" s="1" t="s">
        <v>105</v>
      </c>
      <c r="B11" s="1" t="s">
        <v>107</v>
      </c>
      <c r="C11" s="2">
        <v>36.198215</v>
      </c>
      <c r="D11" s="1">
        <v>78</v>
      </c>
      <c r="E11" s="2">
        <v>36.393171</v>
      </c>
      <c r="F11" s="2">
        <v>37.026906</v>
      </c>
      <c r="G11" s="2">
        <v>37.945785</v>
      </c>
      <c r="H11" s="1">
        <v>80</v>
      </c>
      <c r="I11" s="1">
        <v>2</v>
      </c>
      <c r="J11" s="2">
        <v>1.7475700000000032</v>
      </c>
      <c r="K11" s="1">
        <v>55</v>
      </c>
      <c r="L11" s="2">
        <v>0.918879000000004</v>
      </c>
      <c r="M11" s="1">
        <v>82</v>
      </c>
    </row>
    <row r="12" spans="1:13" ht="12.75">
      <c r="A12" s="1" t="s">
        <v>105</v>
      </c>
      <c r="B12" s="1" t="s">
        <v>111</v>
      </c>
      <c r="C12" s="2">
        <v>27.645193</v>
      </c>
      <c r="D12" s="1">
        <v>94</v>
      </c>
      <c r="E12" s="2">
        <v>27.687067</v>
      </c>
      <c r="F12" s="2">
        <v>35.948251</v>
      </c>
      <c r="G12" s="2">
        <v>38.167587</v>
      </c>
      <c r="H12" s="1">
        <v>79</v>
      </c>
      <c r="I12" s="1">
        <v>-15</v>
      </c>
      <c r="J12" s="2">
        <v>10.522393999999998</v>
      </c>
      <c r="K12" s="1">
        <v>2</v>
      </c>
      <c r="L12" s="2">
        <v>2.2193359999999984</v>
      </c>
      <c r="M12" s="1">
        <v>57</v>
      </c>
    </row>
    <row r="13" spans="1:13" ht="12.75">
      <c r="A13" s="1" t="s">
        <v>42</v>
      </c>
      <c r="B13" s="1" t="s">
        <v>45</v>
      </c>
      <c r="C13" s="2">
        <v>51.972314</v>
      </c>
      <c r="D13" s="1">
        <v>23</v>
      </c>
      <c r="E13" s="2">
        <v>48.028583</v>
      </c>
      <c r="F13" s="2">
        <v>53.205128</v>
      </c>
      <c r="G13" s="2">
        <v>52.784105</v>
      </c>
      <c r="H13" s="1">
        <v>22</v>
      </c>
      <c r="I13" s="1">
        <v>-1</v>
      </c>
      <c r="J13" s="2">
        <v>0.8117909999999995</v>
      </c>
      <c r="K13" s="1">
        <v>63</v>
      </c>
      <c r="L13" s="2">
        <v>-0.42102300000000525</v>
      </c>
      <c r="M13" s="1">
        <v>92</v>
      </c>
    </row>
    <row r="14" spans="1:13" ht="12.75">
      <c r="A14" s="1" t="s">
        <v>99</v>
      </c>
      <c r="B14" s="1" t="s">
        <v>101</v>
      </c>
      <c r="C14" s="2">
        <v>29.165126</v>
      </c>
      <c r="D14" s="1">
        <v>91</v>
      </c>
      <c r="E14" s="2">
        <v>22.311402</v>
      </c>
      <c r="F14" s="2">
        <v>31.05495</v>
      </c>
      <c r="G14" s="2">
        <v>33.019112</v>
      </c>
      <c r="H14" s="1">
        <v>92</v>
      </c>
      <c r="I14" s="1">
        <v>1</v>
      </c>
      <c r="J14" s="2">
        <v>3.853985999999999</v>
      </c>
      <c r="K14" s="1">
        <v>31</v>
      </c>
      <c r="L14" s="2">
        <v>1.9641619999999982</v>
      </c>
      <c r="M14" s="1">
        <v>65</v>
      </c>
    </row>
    <row r="15" spans="1:13" ht="12.75">
      <c r="A15" s="1" t="s">
        <v>26</v>
      </c>
      <c r="B15" s="1" t="s">
        <v>31</v>
      </c>
      <c r="C15" s="2">
        <v>52.709484</v>
      </c>
      <c r="D15" s="1">
        <v>18</v>
      </c>
      <c r="E15" s="2">
        <v>51.098263</v>
      </c>
      <c r="F15" s="2">
        <v>50.502753</v>
      </c>
      <c r="G15" s="2">
        <v>54.4003</v>
      </c>
      <c r="H15" s="1">
        <v>9</v>
      </c>
      <c r="I15" s="1">
        <v>-9</v>
      </c>
      <c r="J15" s="2">
        <v>1.690815999999998</v>
      </c>
      <c r="K15" s="1">
        <v>56</v>
      </c>
      <c r="L15" s="2">
        <v>3.897547000000003</v>
      </c>
      <c r="M15" s="1">
        <v>31</v>
      </c>
    </row>
    <row r="16" spans="1:13" ht="12.75">
      <c r="A16" s="1" t="s">
        <v>11</v>
      </c>
      <c r="B16" s="1" t="s">
        <v>18</v>
      </c>
      <c r="C16" s="2">
        <v>50.724353</v>
      </c>
      <c r="D16" s="1">
        <v>29</v>
      </c>
      <c r="E16" s="2">
        <v>49.462147</v>
      </c>
      <c r="F16" s="2">
        <v>44.207263</v>
      </c>
      <c r="G16" s="2">
        <v>44.220133</v>
      </c>
      <c r="H16" s="1">
        <v>64</v>
      </c>
      <c r="I16" s="1">
        <v>35</v>
      </c>
      <c r="J16" s="2">
        <v>-6.504220000000004</v>
      </c>
      <c r="K16" s="1">
        <v>105</v>
      </c>
      <c r="L16" s="2">
        <v>0.012869999999999493</v>
      </c>
      <c r="M16" s="1">
        <v>89</v>
      </c>
    </row>
    <row r="17" spans="1:13" ht="12.75">
      <c r="A17" s="1" t="s">
        <v>55</v>
      </c>
      <c r="B17" s="1" t="s">
        <v>60</v>
      </c>
      <c r="C17" s="2">
        <v>52.972931</v>
      </c>
      <c r="D17" s="1">
        <v>16</v>
      </c>
      <c r="E17" s="2">
        <v>47.220523</v>
      </c>
      <c r="F17" s="2">
        <v>47.410313</v>
      </c>
      <c r="G17" s="2">
        <v>52.912816</v>
      </c>
      <c r="H17" s="1">
        <v>20</v>
      </c>
      <c r="I17" s="1">
        <v>4</v>
      </c>
      <c r="J17" s="2">
        <v>-0.06011500000000325</v>
      </c>
      <c r="K17" s="1">
        <v>75</v>
      </c>
      <c r="L17" s="2">
        <v>5.502502999999997</v>
      </c>
      <c r="M17" s="1">
        <v>16</v>
      </c>
    </row>
    <row r="18" spans="1:13" ht="12.75">
      <c r="A18" s="1" t="s">
        <v>26</v>
      </c>
      <c r="B18" s="1" t="s">
        <v>32</v>
      </c>
      <c r="C18" s="2">
        <v>54.324652</v>
      </c>
      <c r="D18" s="1">
        <v>7</v>
      </c>
      <c r="E18" s="2">
        <v>52.65166</v>
      </c>
      <c r="F18" s="2">
        <v>50.685564</v>
      </c>
      <c r="G18" s="2">
        <v>52.014225</v>
      </c>
      <c r="H18" s="1">
        <v>29</v>
      </c>
      <c r="I18" s="1">
        <v>22</v>
      </c>
      <c r="J18" s="2">
        <v>-2.310426999999997</v>
      </c>
      <c r="K18" s="1">
        <v>95</v>
      </c>
      <c r="L18" s="2">
        <v>1.3286610000000039</v>
      </c>
      <c r="M18" s="1">
        <v>75</v>
      </c>
    </row>
    <row r="19" spans="1:13" ht="12.75">
      <c r="A19" s="1" t="s">
        <v>105</v>
      </c>
      <c r="B19" s="1" t="s">
        <v>109</v>
      </c>
      <c r="C19" s="2">
        <v>35.326011</v>
      </c>
      <c r="D19" s="1">
        <v>81</v>
      </c>
      <c r="E19" s="2">
        <v>30.783698</v>
      </c>
      <c r="F19" s="2">
        <v>32.941673</v>
      </c>
      <c r="G19" s="2">
        <v>43.740101</v>
      </c>
      <c r="H19" s="1">
        <v>66</v>
      </c>
      <c r="I19" s="1">
        <v>-15</v>
      </c>
      <c r="J19" s="2">
        <v>8.414090000000002</v>
      </c>
      <c r="K19" s="1">
        <v>5</v>
      </c>
      <c r="L19" s="2">
        <v>10.798428000000001</v>
      </c>
      <c r="M19" s="1">
        <v>2</v>
      </c>
    </row>
    <row r="20" spans="1:13" ht="12.75">
      <c r="A20" s="1" t="s">
        <v>131</v>
      </c>
      <c r="B20" s="1" t="s">
        <v>134</v>
      </c>
      <c r="C20" s="2">
        <v>38.858016</v>
      </c>
      <c r="D20" s="1">
        <v>72</v>
      </c>
      <c r="E20" s="2">
        <v>38.149464</v>
      </c>
      <c r="F20" s="2">
        <v>38.180425</v>
      </c>
      <c r="G20" s="2">
        <v>41.264713</v>
      </c>
      <c r="H20" s="1">
        <v>73</v>
      </c>
      <c r="I20" s="1">
        <v>1</v>
      </c>
      <c r="J20" s="2">
        <v>2.406697000000001</v>
      </c>
      <c r="K20" s="1">
        <v>45</v>
      </c>
      <c r="L20" s="2">
        <v>3.084288000000001</v>
      </c>
      <c r="M20" s="1">
        <v>42</v>
      </c>
    </row>
    <row r="21" spans="1:13" ht="12.75">
      <c r="A21" s="1" t="s">
        <v>121</v>
      </c>
      <c r="B21" s="1" t="s">
        <v>126</v>
      </c>
      <c r="C21" s="2">
        <v>25.235035</v>
      </c>
      <c r="D21" s="1">
        <v>100</v>
      </c>
      <c r="E21" s="2">
        <v>24.222346</v>
      </c>
      <c r="F21" s="2">
        <v>28.564532</v>
      </c>
      <c r="G21" s="2">
        <v>23.377064</v>
      </c>
      <c r="H21" s="1">
        <v>107</v>
      </c>
      <c r="I21" s="1">
        <v>7</v>
      </c>
      <c r="J21" s="2">
        <v>-1.8579709999999992</v>
      </c>
      <c r="K21" s="1">
        <v>93</v>
      </c>
      <c r="L21" s="2">
        <v>-5.187467999999999</v>
      </c>
      <c r="M21" s="1">
        <v>106</v>
      </c>
    </row>
    <row r="22" spans="1:13" ht="12.75">
      <c r="A22" s="1" t="s">
        <v>96</v>
      </c>
      <c r="B22" s="1" t="s">
        <v>97</v>
      </c>
      <c r="C22" s="2">
        <v>32.987706</v>
      </c>
      <c r="D22" s="1">
        <v>85</v>
      </c>
      <c r="E22" s="2">
        <v>31.772769</v>
      </c>
      <c r="F22" s="2">
        <v>34.562552</v>
      </c>
      <c r="G22" s="2">
        <v>36.2254</v>
      </c>
      <c r="H22" s="1">
        <v>83</v>
      </c>
      <c r="I22" s="1">
        <v>-2</v>
      </c>
      <c r="J22" s="2">
        <v>3.2376939999999976</v>
      </c>
      <c r="K22" s="1">
        <v>36</v>
      </c>
      <c r="L22" s="2">
        <v>1.6628480000000039</v>
      </c>
      <c r="M22" s="1">
        <v>72</v>
      </c>
    </row>
    <row r="23" spans="1:13" ht="12.75">
      <c r="A23" s="1" t="s">
        <v>99</v>
      </c>
      <c r="B23" s="1" t="s">
        <v>100</v>
      </c>
      <c r="C23" s="2">
        <v>27.000624</v>
      </c>
      <c r="D23" s="1">
        <v>95</v>
      </c>
      <c r="E23" s="2">
        <v>24.211507</v>
      </c>
      <c r="F23" s="2">
        <v>30.063275</v>
      </c>
      <c r="G23" s="2">
        <v>28.185484</v>
      </c>
      <c r="H23" s="1">
        <v>98</v>
      </c>
      <c r="I23" s="1">
        <v>3</v>
      </c>
      <c r="J23" s="2">
        <v>1.1848600000000005</v>
      </c>
      <c r="K23" s="1">
        <v>61</v>
      </c>
      <c r="L23" s="2">
        <v>-1.877791000000002</v>
      </c>
      <c r="M23" s="1">
        <v>99</v>
      </c>
    </row>
    <row r="24" spans="1:13" ht="12.75">
      <c r="A24" s="1" t="s">
        <v>121</v>
      </c>
      <c r="B24" s="1" t="s">
        <v>128</v>
      </c>
      <c r="C24" s="2">
        <v>26.508801</v>
      </c>
      <c r="D24" s="1">
        <v>97</v>
      </c>
      <c r="E24" s="2">
        <v>23.408045</v>
      </c>
      <c r="F24" s="2">
        <v>23.902631</v>
      </c>
      <c r="G24" s="2">
        <v>26.729968</v>
      </c>
      <c r="H24" s="1">
        <v>102</v>
      </c>
      <c r="I24" s="1">
        <v>5</v>
      </c>
      <c r="J24" s="2">
        <v>0.22116700000000122</v>
      </c>
      <c r="K24" s="1">
        <v>71</v>
      </c>
      <c r="L24" s="2">
        <v>2.827337</v>
      </c>
      <c r="M24" s="1">
        <v>46</v>
      </c>
    </row>
    <row r="25" spans="1:13" ht="12.75">
      <c r="A25" s="1" t="s">
        <v>115</v>
      </c>
      <c r="B25" s="1" t="s">
        <v>117</v>
      </c>
      <c r="C25" s="2">
        <v>34.386622</v>
      </c>
      <c r="D25" s="1">
        <v>82</v>
      </c>
      <c r="E25" s="2">
        <v>29.301379</v>
      </c>
      <c r="F25" s="2">
        <v>29.957471</v>
      </c>
      <c r="G25" s="2">
        <v>33.685788</v>
      </c>
      <c r="H25" s="1">
        <v>90</v>
      </c>
      <c r="I25" s="1">
        <v>8</v>
      </c>
      <c r="J25" s="2">
        <v>-0.7008340000000004</v>
      </c>
      <c r="K25" s="1">
        <v>80</v>
      </c>
      <c r="L25" s="2">
        <v>3.7283170000000005</v>
      </c>
      <c r="M25" s="1">
        <v>34</v>
      </c>
    </row>
    <row r="26" spans="1:13" ht="12.75">
      <c r="A26" s="1" t="s">
        <v>91</v>
      </c>
      <c r="B26" s="1" t="s">
        <v>95</v>
      </c>
      <c r="C26" s="2">
        <v>41.586625</v>
      </c>
      <c r="D26" s="1">
        <v>65</v>
      </c>
      <c r="E26" s="2">
        <v>36.146042</v>
      </c>
      <c r="F26" s="2">
        <v>38.084033</v>
      </c>
      <c r="G26" s="2">
        <v>38.201692</v>
      </c>
      <c r="H26" s="1">
        <v>78</v>
      </c>
      <c r="I26" s="1">
        <v>13</v>
      </c>
      <c r="J26" s="2">
        <v>-3.3849329999999966</v>
      </c>
      <c r="K26" s="1">
        <v>100</v>
      </c>
      <c r="L26" s="2">
        <v>0.11765900000000329</v>
      </c>
      <c r="M26" s="1">
        <v>88</v>
      </c>
    </row>
    <row r="27" spans="1:13" ht="12.75">
      <c r="A27" s="1" t="s">
        <v>26</v>
      </c>
      <c r="B27" s="1" t="s">
        <v>28</v>
      </c>
      <c r="C27" s="2">
        <v>52.647143</v>
      </c>
      <c r="D27" s="1">
        <v>20</v>
      </c>
      <c r="E27" s="2">
        <v>47.230572</v>
      </c>
      <c r="F27" s="2">
        <v>50.907407</v>
      </c>
      <c r="G27" s="2">
        <v>55.856136</v>
      </c>
      <c r="H27" s="1">
        <v>5</v>
      </c>
      <c r="I27" s="1">
        <v>-15</v>
      </c>
      <c r="J27" s="2">
        <v>3.2089929999999995</v>
      </c>
      <c r="K27" s="1">
        <v>37</v>
      </c>
      <c r="L27" s="2">
        <v>4.948729</v>
      </c>
      <c r="M27" s="1">
        <v>20</v>
      </c>
    </row>
    <row r="28" spans="1:13" ht="12.75">
      <c r="A28" s="1" t="s">
        <v>115</v>
      </c>
      <c r="B28" s="1" t="s">
        <v>116</v>
      </c>
      <c r="C28" s="2">
        <v>30.692168</v>
      </c>
      <c r="D28" s="1">
        <v>89</v>
      </c>
      <c r="E28" s="2">
        <v>29.672228</v>
      </c>
      <c r="F28" s="2">
        <v>31.742815</v>
      </c>
      <c r="G28" s="2">
        <v>29.935817</v>
      </c>
      <c r="H28" s="1">
        <v>96</v>
      </c>
      <c r="I28" s="1">
        <v>7</v>
      </c>
      <c r="J28" s="2">
        <v>-0.7563509999999987</v>
      </c>
      <c r="K28" s="1">
        <v>81</v>
      </c>
      <c r="L28" s="2">
        <v>-1.806998</v>
      </c>
      <c r="M28" s="1">
        <v>97</v>
      </c>
    </row>
    <row r="29" spans="1:13" ht="12.75">
      <c r="A29" s="1" t="s">
        <v>26</v>
      </c>
      <c r="B29" s="1" t="s">
        <v>34</v>
      </c>
      <c r="C29" s="2">
        <v>53.958453</v>
      </c>
      <c r="D29" s="1">
        <v>9</v>
      </c>
      <c r="E29" s="2">
        <v>47.757234</v>
      </c>
      <c r="F29" s="2">
        <v>50.944336</v>
      </c>
      <c r="G29" s="2">
        <v>55.280726</v>
      </c>
      <c r="H29" s="1">
        <v>6</v>
      </c>
      <c r="I29" s="1">
        <v>-3</v>
      </c>
      <c r="J29" s="2">
        <v>1.3222730000000027</v>
      </c>
      <c r="K29" s="1">
        <v>59</v>
      </c>
      <c r="L29" s="2">
        <v>4.3363900000000015</v>
      </c>
      <c r="M29" s="1">
        <v>26</v>
      </c>
    </row>
    <row r="30" spans="1:13" ht="12.75">
      <c r="A30" s="1" t="s">
        <v>115</v>
      </c>
      <c r="B30" s="1" t="s">
        <v>119</v>
      </c>
      <c r="C30" s="2">
        <v>24.145267</v>
      </c>
      <c r="D30" s="1">
        <v>105</v>
      </c>
      <c r="E30" s="2">
        <v>19.804141</v>
      </c>
      <c r="F30" s="2">
        <v>25.374971</v>
      </c>
      <c r="G30" s="2">
        <v>28.123511</v>
      </c>
      <c r="H30" s="1">
        <v>99</v>
      </c>
      <c r="I30" s="1">
        <v>-6</v>
      </c>
      <c r="J30" s="2">
        <v>3.978244</v>
      </c>
      <c r="K30" s="1">
        <v>29</v>
      </c>
      <c r="L30" s="2">
        <v>2.748540000000002</v>
      </c>
      <c r="M30" s="1">
        <v>48</v>
      </c>
    </row>
    <row r="31" spans="1:13" ht="12.75">
      <c r="A31" s="1" t="s">
        <v>11</v>
      </c>
      <c r="B31" s="1" t="s">
        <v>15</v>
      </c>
      <c r="C31" s="2">
        <v>55.825936</v>
      </c>
      <c r="D31" s="1">
        <v>5</v>
      </c>
      <c r="E31" s="2">
        <v>56.207375</v>
      </c>
      <c r="F31" s="2">
        <v>56.456396</v>
      </c>
      <c r="G31" s="2">
        <v>57.138613</v>
      </c>
      <c r="H31" s="1">
        <v>3</v>
      </c>
      <c r="I31" s="1">
        <v>-2</v>
      </c>
      <c r="J31" s="2">
        <v>1.3126770000000008</v>
      </c>
      <c r="K31" s="1">
        <v>60</v>
      </c>
      <c r="L31" s="2">
        <v>0.6822170000000014</v>
      </c>
      <c r="M31" s="1">
        <v>84</v>
      </c>
    </row>
    <row r="32" spans="1:13" ht="12.75">
      <c r="A32" s="1" t="s">
        <v>121</v>
      </c>
      <c r="B32" s="1" t="s">
        <v>127</v>
      </c>
      <c r="C32" s="2">
        <v>25.953863</v>
      </c>
      <c r="D32" s="1">
        <v>99</v>
      </c>
      <c r="E32" s="2">
        <v>24.67303</v>
      </c>
      <c r="F32" s="2">
        <v>25.245682</v>
      </c>
      <c r="G32" s="2">
        <v>31.665415</v>
      </c>
      <c r="H32" s="1">
        <v>95</v>
      </c>
      <c r="I32" s="1">
        <v>-4</v>
      </c>
      <c r="J32" s="2">
        <v>5.711552000000001</v>
      </c>
      <c r="K32" s="1">
        <v>21</v>
      </c>
      <c r="L32" s="2">
        <v>6.419733000000001</v>
      </c>
      <c r="M32" s="1">
        <v>12</v>
      </c>
    </row>
    <row r="33" spans="1:13" ht="12.75">
      <c r="A33" s="1" t="s">
        <v>79</v>
      </c>
      <c r="B33" s="1" t="s">
        <v>84</v>
      </c>
      <c r="C33" s="2">
        <v>56.020422</v>
      </c>
      <c r="D33" s="1">
        <v>4</v>
      </c>
      <c r="E33" s="2">
        <v>44.700072</v>
      </c>
      <c r="F33" s="2">
        <v>48.898018</v>
      </c>
      <c r="G33" s="2">
        <v>50.64232</v>
      </c>
      <c r="H33" s="1">
        <v>40</v>
      </c>
      <c r="I33" s="1">
        <v>36</v>
      </c>
      <c r="J33" s="2">
        <v>-5.3781020000000055</v>
      </c>
      <c r="K33" s="1">
        <v>103</v>
      </c>
      <c r="L33" s="2">
        <v>1.7443019999999976</v>
      </c>
      <c r="M33" s="1">
        <v>69</v>
      </c>
    </row>
    <row r="34" spans="1:13" ht="12.75">
      <c r="A34" s="1" t="s">
        <v>55</v>
      </c>
      <c r="B34" s="1" t="s">
        <v>61</v>
      </c>
      <c r="C34" s="2">
        <v>51.445427</v>
      </c>
      <c r="D34" s="1">
        <v>27</v>
      </c>
      <c r="E34" s="2">
        <v>55.533691</v>
      </c>
      <c r="F34" s="2">
        <v>53.212501</v>
      </c>
      <c r="G34" s="2">
        <v>44.483015</v>
      </c>
      <c r="H34" s="1">
        <v>63</v>
      </c>
      <c r="I34" s="1">
        <v>36</v>
      </c>
      <c r="J34" s="2">
        <v>-6.9624120000000005</v>
      </c>
      <c r="K34" s="1">
        <v>106</v>
      </c>
      <c r="L34" s="2">
        <v>-8.729486000000001</v>
      </c>
      <c r="M34" s="1">
        <v>107</v>
      </c>
    </row>
    <row r="35" spans="1:13" ht="12.75">
      <c r="A35" s="1" t="s">
        <v>65</v>
      </c>
      <c r="B35" s="1" t="s">
        <v>69</v>
      </c>
      <c r="C35" s="2">
        <v>49.23461</v>
      </c>
      <c r="D35" s="1">
        <v>38</v>
      </c>
      <c r="E35" s="2">
        <v>44.312766</v>
      </c>
      <c r="F35" s="2">
        <v>44.648998</v>
      </c>
      <c r="G35" s="2">
        <v>51.13093</v>
      </c>
      <c r="H35" s="1">
        <v>34</v>
      </c>
      <c r="I35" s="1">
        <v>-4</v>
      </c>
      <c r="J35" s="2">
        <v>1.8963199999999958</v>
      </c>
      <c r="K35" s="1">
        <v>52</v>
      </c>
      <c r="L35" s="2">
        <v>6.4819320000000005</v>
      </c>
      <c r="M35" s="1">
        <v>11</v>
      </c>
    </row>
    <row r="36" spans="1:13" ht="12.75">
      <c r="A36" s="1" t="s">
        <v>105</v>
      </c>
      <c r="B36" s="1" t="s">
        <v>106</v>
      </c>
      <c r="C36" s="2">
        <v>27.829857</v>
      </c>
      <c r="D36" s="1">
        <v>93</v>
      </c>
      <c r="E36" s="2">
        <v>26.228527</v>
      </c>
      <c r="F36" s="2">
        <v>26.084596</v>
      </c>
      <c r="G36" s="2">
        <v>29.767472</v>
      </c>
      <c r="H36" s="1">
        <v>97</v>
      </c>
      <c r="I36" s="1">
        <v>4</v>
      </c>
      <c r="J36" s="2">
        <v>1.937615000000001</v>
      </c>
      <c r="K36" s="1">
        <v>50</v>
      </c>
      <c r="L36" s="2">
        <v>3.6828760000000003</v>
      </c>
      <c r="M36" s="1">
        <v>35</v>
      </c>
    </row>
    <row r="37" spans="1:13" ht="12.75">
      <c r="A37" s="1" t="s">
        <v>55</v>
      </c>
      <c r="B37" s="1" t="s">
        <v>63</v>
      </c>
      <c r="C37" s="2">
        <v>51.832917</v>
      </c>
      <c r="D37" s="1">
        <v>25</v>
      </c>
      <c r="E37" s="2">
        <v>50.959198</v>
      </c>
      <c r="F37" s="2">
        <v>53.487199</v>
      </c>
      <c r="G37" s="2">
        <v>59.476134</v>
      </c>
      <c r="H37" s="1">
        <v>2</v>
      </c>
      <c r="I37" s="1">
        <v>-23</v>
      </c>
      <c r="J37" s="2">
        <v>7.643217</v>
      </c>
      <c r="K37" s="1">
        <v>10</v>
      </c>
      <c r="L37" s="2">
        <v>5.988935000000005</v>
      </c>
      <c r="M37" s="1">
        <v>15</v>
      </c>
    </row>
    <row r="38" spans="1:13" ht="12.75">
      <c r="A38" s="1" t="s">
        <v>85</v>
      </c>
      <c r="B38" s="1" t="s">
        <v>90</v>
      </c>
      <c r="C38" s="2">
        <v>31.485984</v>
      </c>
      <c r="D38" s="1">
        <v>88</v>
      </c>
      <c r="E38" s="2">
        <v>33.198064</v>
      </c>
      <c r="F38" s="2">
        <v>40.587873</v>
      </c>
      <c r="G38" s="2">
        <v>46.58351</v>
      </c>
      <c r="H38" s="1">
        <v>57</v>
      </c>
      <c r="I38" s="1">
        <v>-31</v>
      </c>
      <c r="J38" s="2">
        <v>15.097525999999998</v>
      </c>
      <c r="K38" s="1">
        <v>1</v>
      </c>
      <c r="L38" s="2">
        <v>5.995636999999995</v>
      </c>
      <c r="M38" s="1">
        <v>14</v>
      </c>
    </row>
    <row r="39" spans="1:13" ht="12.75">
      <c r="A39" s="1" t="s">
        <v>21</v>
      </c>
      <c r="B39" s="1" t="s">
        <v>24</v>
      </c>
      <c r="C39" s="2">
        <v>41.714793</v>
      </c>
      <c r="D39" s="1">
        <v>63</v>
      </c>
      <c r="E39" s="2">
        <v>39.732639</v>
      </c>
      <c r="F39" s="2">
        <v>44.571888</v>
      </c>
      <c r="G39" s="2">
        <v>49.772591</v>
      </c>
      <c r="H39" s="1">
        <v>46</v>
      </c>
      <c r="I39" s="1">
        <v>-17</v>
      </c>
      <c r="J39" s="2">
        <v>8.057797999999998</v>
      </c>
      <c r="K39" s="1">
        <v>9</v>
      </c>
      <c r="L39" s="2">
        <v>5.200702999999997</v>
      </c>
      <c r="M39" s="1">
        <v>19</v>
      </c>
    </row>
    <row r="40" spans="1:13" ht="12.75">
      <c r="A40" s="1" t="s">
        <v>50</v>
      </c>
      <c r="B40" s="1" t="s">
        <v>52</v>
      </c>
      <c r="C40" s="2">
        <v>45.84412</v>
      </c>
      <c r="D40" s="1">
        <v>53</v>
      </c>
      <c r="E40" s="2">
        <v>40.595301</v>
      </c>
      <c r="F40" s="2">
        <v>43.047756</v>
      </c>
      <c r="G40" s="2">
        <v>49.133913</v>
      </c>
      <c r="H40" s="1">
        <v>50</v>
      </c>
      <c r="I40" s="1">
        <v>-3</v>
      </c>
      <c r="J40" s="2">
        <v>3.289793000000003</v>
      </c>
      <c r="K40" s="1">
        <v>35</v>
      </c>
      <c r="L40" s="2">
        <v>6.086157</v>
      </c>
      <c r="M40" s="1">
        <v>13</v>
      </c>
    </row>
    <row r="41" spans="1:13" ht="12.75">
      <c r="A41" s="1" t="s">
        <v>65</v>
      </c>
      <c r="B41" s="1" t="s">
        <v>74</v>
      </c>
      <c r="C41" s="2">
        <v>45.977583</v>
      </c>
      <c r="D41" s="1">
        <v>52</v>
      </c>
      <c r="E41" s="2">
        <v>45.338493</v>
      </c>
      <c r="F41" s="2">
        <v>50.387156</v>
      </c>
      <c r="G41" s="2">
        <v>54.054128</v>
      </c>
      <c r="H41" s="1">
        <v>12</v>
      </c>
      <c r="I41" s="1">
        <v>-40</v>
      </c>
      <c r="J41" s="2">
        <v>8.076544999999996</v>
      </c>
      <c r="K41" s="1">
        <v>8</v>
      </c>
      <c r="L41" s="2">
        <v>3.6669720000000012</v>
      </c>
      <c r="M41" s="1">
        <v>36</v>
      </c>
    </row>
    <row r="42" spans="1:13" ht="12.75">
      <c r="A42" s="1" t="s">
        <v>21</v>
      </c>
      <c r="B42" s="1" t="s">
        <v>22</v>
      </c>
      <c r="C42" s="2">
        <v>45.401849</v>
      </c>
      <c r="D42" s="1">
        <v>57</v>
      </c>
      <c r="E42" s="2">
        <v>38.500963</v>
      </c>
      <c r="F42" s="2">
        <v>42.662219</v>
      </c>
      <c r="G42" s="2">
        <v>44.852111</v>
      </c>
      <c r="H42" s="1">
        <v>62</v>
      </c>
      <c r="I42" s="1">
        <v>5</v>
      </c>
      <c r="J42" s="2">
        <v>-0.5497379999999978</v>
      </c>
      <c r="K42" s="1">
        <v>78</v>
      </c>
      <c r="L42" s="2">
        <v>2.1898920000000004</v>
      </c>
      <c r="M42" s="1">
        <v>59</v>
      </c>
    </row>
    <row r="43" spans="1:13" ht="12.75">
      <c r="A43" s="1" t="s">
        <v>96</v>
      </c>
      <c r="B43" s="1" t="s">
        <v>98</v>
      </c>
      <c r="C43" s="2">
        <v>37.191394</v>
      </c>
      <c r="D43" s="1">
        <v>74</v>
      </c>
      <c r="E43" s="2">
        <v>34.49593</v>
      </c>
      <c r="F43" s="2">
        <v>33.489954</v>
      </c>
      <c r="G43" s="2">
        <v>42.6066</v>
      </c>
      <c r="H43" s="1">
        <v>69</v>
      </c>
      <c r="I43" s="1">
        <v>-5</v>
      </c>
      <c r="J43" s="2">
        <v>5.415205999999998</v>
      </c>
      <c r="K43" s="1">
        <v>22</v>
      </c>
      <c r="L43" s="2">
        <v>9.116646000000003</v>
      </c>
      <c r="M43" s="1">
        <v>3</v>
      </c>
    </row>
    <row r="44" spans="1:13" ht="12.75">
      <c r="A44" s="1" t="s">
        <v>21</v>
      </c>
      <c r="B44" s="1" t="s">
        <v>25</v>
      </c>
      <c r="C44" s="2">
        <v>46.375944</v>
      </c>
      <c r="D44" s="1">
        <v>50</v>
      </c>
      <c r="E44" s="2">
        <v>39.493139</v>
      </c>
      <c r="F44" s="2">
        <v>41.771046</v>
      </c>
      <c r="G44" s="2">
        <v>43.769375</v>
      </c>
      <c r="H44" s="1">
        <v>65</v>
      </c>
      <c r="I44" s="1">
        <v>15</v>
      </c>
      <c r="J44" s="2">
        <v>-2.6065690000000004</v>
      </c>
      <c r="K44" s="1">
        <v>96</v>
      </c>
      <c r="L44" s="2">
        <v>1.9983289999999982</v>
      </c>
      <c r="M44" s="1">
        <v>63</v>
      </c>
    </row>
    <row r="45" spans="1:13" ht="12.75">
      <c r="A45" s="1" t="s">
        <v>91</v>
      </c>
      <c r="B45" s="1" t="s">
        <v>92</v>
      </c>
      <c r="C45" s="2">
        <v>39.016994</v>
      </c>
      <c r="D45" s="1">
        <v>71</v>
      </c>
      <c r="E45" s="2">
        <v>35.916196</v>
      </c>
      <c r="F45" s="2">
        <v>34.981644</v>
      </c>
      <c r="G45" s="2">
        <v>37.882671</v>
      </c>
      <c r="H45" s="1">
        <v>81</v>
      </c>
      <c r="I45" s="1">
        <v>10</v>
      </c>
      <c r="J45" s="2">
        <v>-1.1343229999999949</v>
      </c>
      <c r="K45" s="1">
        <v>86</v>
      </c>
      <c r="L45" s="2">
        <v>2.901026999999999</v>
      </c>
      <c r="M45" s="1">
        <v>44</v>
      </c>
    </row>
    <row r="46" spans="1:13" ht="12.75">
      <c r="A46" s="1" t="s">
        <v>85</v>
      </c>
      <c r="B46" s="1" t="s">
        <v>89</v>
      </c>
      <c r="C46" s="2">
        <v>39.248036</v>
      </c>
      <c r="D46" s="1">
        <v>70</v>
      </c>
      <c r="E46" s="2">
        <v>38.666349</v>
      </c>
      <c r="F46" s="2">
        <v>41.370278</v>
      </c>
      <c r="G46" s="2">
        <v>42.616394</v>
      </c>
      <c r="H46" s="1">
        <v>68</v>
      </c>
      <c r="I46" s="1">
        <v>-2</v>
      </c>
      <c r="J46" s="2">
        <v>3.3683580000000006</v>
      </c>
      <c r="K46" s="1">
        <v>33</v>
      </c>
      <c r="L46" s="2">
        <v>1.2461160000000007</v>
      </c>
      <c r="M46" s="1">
        <v>77</v>
      </c>
    </row>
    <row r="47" spans="1:13" ht="12.75">
      <c r="A47" s="1" t="s">
        <v>105</v>
      </c>
      <c r="B47" s="1" t="s">
        <v>110</v>
      </c>
      <c r="C47" s="2">
        <v>28.119253</v>
      </c>
      <c r="D47" s="1">
        <v>92</v>
      </c>
      <c r="E47" s="2">
        <v>27.660708</v>
      </c>
      <c r="F47" s="2">
        <v>30.56647</v>
      </c>
      <c r="G47" s="2">
        <v>34.303377</v>
      </c>
      <c r="H47" s="1">
        <v>87</v>
      </c>
      <c r="I47" s="1">
        <v>-5</v>
      </c>
      <c r="J47" s="2">
        <v>6.184123999999997</v>
      </c>
      <c r="K47" s="1">
        <v>19</v>
      </c>
      <c r="L47" s="2">
        <v>3.7369069999999986</v>
      </c>
      <c r="M47" s="1">
        <v>33</v>
      </c>
    </row>
    <row r="48" spans="1:13" ht="12.75">
      <c r="A48" s="1" t="s">
        <v>26</v>
      </c>
      <c r="B48" s="1" t="s">
        <v>36</v>
      </c>
      <c r="C48" s="2">
        <v>55.464846</v>
      </c>
      <c r="D48" s="1">
        <v>6</v>
      </c>
      <c r="E48" s="2">
        <v>54.250683</v>
      </c>
      <c r="F48" s="2">
        <v>48.968309</v>
      </c>
      <c r="G48" s="2">
        <v>54.236851</v>
      </c>
      <c r="H48" s="1">
        <v>11</v>
      </c>
      <c r="I48" s="1">
        <v>5</v>
      </c>
      <c r="J48" s="2">
        <v>-1.227995</v>
      </c>
      <c r="K48" s="1">
        <v>89</v>
      </c>
      <c r="L48" s="2">
        <v>5.268542000000004</v>
      </c>
      <c r="M48" s="1">
        <v>17</v>
      </c>
    </row>
    <row r="49" spans="1:13" ht="12.75">
      <c r="A49" s="1" t="s">
        <v>65</v>
      </c>
      <c r="B49" s="1" t="s">
        <v>70</v>
      </c>
      <c r="C49" s="2">
        <v>41.616235</v>
      </c>
      <c r="D49" s="1">
        <v>64</v>
      </c>
      <c r="E49" s="2">
        <v>40.272094</v>
      </c>
      <c r="F49" s="2">
        <v>46.547179</v>
      </c>
      <c r="G49" s="2">
        <v>45.808728</v>
      </c>
      <c r="H49" s="1">
        <v>61</v>
      </c>
      <c r="I49" s="1">
        <v>-3</v>
      </c>
      <c r="J49" s="2">
        <v>4.192492999999999</v>
      </c>
      <c r="K49" s="1">
        <v>27</v>
      </c>
      <c r="L49" s="2">
        <v>-0.7384509999999977</v>
      </c>
      <c r="M49" s="1">
        <v>94</v>
      </c>
    </row>
    <row r="50" spans="1:13" ht="12.75">
      <c r="A50" s="1" t="s">
        <v>26</v>
      </c>
      <c r="B50" s="1" t="s">
        <v>37</v>
      </c>
      <c r="C50" s="2">
        <v>50.345896</v>
      </c>
      <c r="D50" s="1">
        <v>31</v>
      </c>
      <c r="E50" s="2">
        <v>49.189581</v>
      </c>
      <c r="F50" s="2">
        <v>50.399928</v>
      </c>
      <c r="G50" s="2">
        <v>52.599784</v>
      </c>
      <c r="H50" s="1">
        <v>24</v>
      </c>
      <c r="I50" s="1">
        <v>-7</v>
      </c>
      <c r="J50" s="2">
        <v>2.2538879999999963</v>
      </c>
      <c r="K50" s="1">
        <v>47</v>
      </c>
      <c r="L50" s="2">
        <v>2.199855999999997</v>
      </c>
      <c r="M50" s="1">
        <v>58</v>
      </c>
    </row>
    <row r="51" spans="1:13" ht="12.75">
      <c r="A51" s="1" t="s">
        <v>65</v>
      </c>
      <c r="B51" s="1" t="s">
        <v>67</v>
      </c>
      <c r="C51" s="2">
        <v>44.862885</v>
      </c>
      <c r="D51" s="1">
        <v>58</v>
      </c>
      <c r="E51" s="2">
        <v>41.52823</v>
      </c>
      <c r="F51" s="2">
        <v>43.090393</v>
      </c>
      <c r="G51" s="2">
        <v>51.3961</v>
      </c>
      <c r="H51" s="1">
        <v>33</v>
      </c>
      <c r="I51" s="1">
        <v>-25</v>
      </c>
      <c r="J51" s="2">
        <v>6.533214999999998</v>
      </c>
      <c r="K51" s="1">
        <v>15</v>
      </c>
      <c r="L51" s="2">
        <v>8.305706999999998</v>
      </c>
      <c r="M51" s="1">
        <v>5</v>
      </c>
    </row>
    <row r="52" spans="1:13" ht="12.75">
      <c r="A52" s="1" t="s">
        <v>79</v>
      </c>
      <c r="B52" s="1" t="s">
        <v>82</v>
      </c>
      <c r="C52" s="2">
        <v>47.687283</v>
      </c>
      <c r="D52" s="1">
        <v>41</v>
      </c>
      <c r="E52" s="2">
        <v>43.766734</v>
      </c>
      <c r="F52" s="2">
        <v>42.172066</v>
      </c>
      <c r="G52" s="2">
        <v>46.461312</v>
      </c>
      <c r="H52" s="1">
        <v>58</v>
      </c>
      <c r="I52" s="1">
        <v>17</v>
      </c>
      <c r="J52" s="2">
        <v>-1.2259710000000013</v>
      </c>
      <c r="K52" s="1">
        <v>88</v>
      </c>
      <c r="L52" s="2">
        <v>4.289245999999999</v>
      </c>
      <c r="M52" s="1">
        <v>27</v>
      </c>
    </row>
    <row r="53" spans="1:13" ht="12.75">
      <c r="A53" s="1" t="s">
        <v>26</v>
      </c>
      <c r="B53" s="1" t="s">
        <v>35</v>
      </c>
      <c r="C53" s="2">
        <v>54.011828</v>
      </c>
      <c r="D53" s="1">
        <v>8</v>
      </c>
      <c r="E53" s="2">
        <v>48.279787</v>
      </c>
      <c r="F53" s="2">
        <v>48.751279</v>
      </c>
      <c r="G53" s="2">
        <v>53.168097</v>
      </c>
      <c r="H53" s="1">
        <v>17</v>
      </c>
      <c r="I53" s="1">
        <v>9</v>
      </c>
      <c r="J53" s="2">
        <v>-0.8437309999999982</v>
      </c>
      <c r="K53" s="1">
        <v>83</v>
      </c>
      <c r="L53" s="2">
        <v>4.416818000000006</v>
      </c>
      <c r="M53" s="1">
        <v>25</v>
      </c>
    </row>
    <row r="54" spans="1:13" ht="12.75">
      <c r="A54" s="1" t="s">
        <v>65</v>
      </c>
      <c r="B54" s="1" t="s">
        <v>66</v>
      </c>
      <c r="C54" s="2">
        <v>48.668033</v>
      </c>
      <c r="D54" s="1">
        <v>39</v>
      </c>
      <c r="E54" s="2">
        <v>45.003056</v>
      </c>
      <c r="F54" s="2">
        <v>37.358094</v>
      </c>
      <c r="G54" s="2">
        <v>46.043876</v>
      </c>
      <c r="H54" s="1">
        <v>60</v>
      </c>
      <c r="I54" s="1">
        <v>21</v>
      </c>
      <c r="J54" s="2">
        <v>-2.624157000000004</v>
      </c>
      <c r="K54" s="1">
        <v>97</v>
      </c>
      <c r="L54" s="2">
        <v>8.685781999999996</v>
      </c>
      <c r="M54" s="1">
        <v>4</v>
      </c>
    </row>
    <row r="55" spans="1:13" ht="12.75">
      <c r="A55" s="1" t="s">
        <v>112</v>
      </c>
      <c r="B55" s="1" t="s">
        <v>114</v>
      </c>
      <c r="C55" s="2">
        <v>36.84535</v>
      </c>
      <c r="D55" s="1">
        <v>75</v>
      </c>
      <c r="E55" s="2">
        <v>34.055178</v>
      </c>
      <c r="F55" s="2">
        <v>32.747199</v>
      </c>
      <c r="G55" s="2">
        <v>35.125403</v>
      </c>
      <c r="H55" s="1">
        <v>84</v>
      </c>
      <c r="I55" s="1">
        <v>9</v>
      </c>
      <c r="J55" s="2">
        <v>-1.7199470000000048</v>
      </c>
      <c r="K55" s="1">
        <v>91</v>
      </c>
      <c r="L55" s="2">
        <v>2.3782039999999967</v>
      </c>
      <c r="M55" s="1">
        <v>54</v>
      </c>
    </row>
    <row r="56" spans="1:13" ht="12.75">
      <c r="A56" s="1" t="s">
        <v>121</v>
      </c>
      <c r="B56" s="1" t="s">
        <v>124</v>
      </c>
      <c r="C56" s="2">
        <v>25.180314</v>
      </c>
      <c r="D56" s="1">
        <v>101</v>
      </c>
      <c r="E56" s="2">
        <v>26.486119</v>
      </c>
      <c r="F56" s="2">
        <v>28.03734</v>
      </c>
      <c r="G56" s="2">
        <v>31.966068</v>
      </c>
      <c r="H56" s="1">
        <v>93</v>
      </c>
      <c r="I56" s="1">
        <v>-8</v>
      </c>
      <c r="J56" s="2">
        <v>6.785754000000001</v>
      </c>
      <c r="K56" s="1">
        <v>13</v>
      </c>
      <c r="L56" s="2">
        <v>3.9287279999999996</v>
      </c>
      <c r="M56" s="1">
        <v>29</v>
      </c>
    </row>
    <row r="57" spans="1:13" ht="12.75">
      <c r="A57" s="1" t="s">
        <v>26</v>
      </c>
      <c r="B57" s="1" t="s">
        <v>30</v>
      </c>
      <c r="C57" s="2">
        <v>53.335266</v>
      </c>
      <c r="D57" s="1">
        <v>14</v>
      </c>
      <c r="E57" s="2">
        <v>48.916427</v>
      </c>
      <c r="F57" s="2">
        <v>49.107552</v>
      </c>
      <c r="G57" s="2">
        <v>53.015668</v>
      </c>
      <c r="H57" s="1">
        <v>19</v>
      </c>
      <c r="I57" s="1">
        <v>5</v>
      </c>
      <c r="J57" s="2">
        <v>-0.31959799999999916</v>
      </c>
      <c r="K57" s="1">
        <v>77</v>
      </c>
      <c r="L57" s="2">
        <v>3.9081159999999997</v>
      </c>
      <c r="M57" s="1">
        <v>30</v>
      </c>
    </row>
    <row r="58" spans="1:13" ht="12.75">
      <c r="A58" s="1" t="s">
        <v>55</v>
      </c>
      <c r="B58" s="1" t="s">
        <v>59</v>
      </c>
      <c r="C58" s="2">
        <v>52.772223</v>
      </c>
      <c r="D58" s="1">
        <v>17</v>
      </c>
      <c r="E58" s="2">
        <v>49.517105</v>
      </c>
      <c r="F58" s="2">
        <v>48.890475</v>
      </c>
      <c r="G58" s="2">
        <v>53.628142</v>
      </c>
      <c r="H58" s="1">
        <v>16</v>
      </c>
      <c r="I58" s="1">
        <v>-1</v>
      </c>
      <c r="J58" s="2">
        <v>0.8559190000000001</v>
      </c>
      <c r="K58" s="1">
        <v>62</v>
      </c>
      <c r="L58" s="2">
        <v>4.737666999999995</v>
      </c>
      <c r="M58" s="1">
        <v>22</v>
      </c>
    </row>
    <row r="59" spans="1:13" ht="12.75">
      <c r="A59" s="1" t="s">
        <v>26</v>
      </c>
      <c r="B59" s="1" t="s">
        <v>38</v>
      </c>
      <c r="C59" s="2">
        <v>46.432797</v>
      </c>
      <c r="D59" s="1">
        <v>48</v>
      </c>
      <c r="E59" s="2">
        <v>45.982054</v>
      </c>
      <c r="F59" s="2">
        <v>45.873529</v>
      </c>
      <c r="G59" s="2">
        <v>49.46563</v>
      </c>
      <c r="H59" s="1">
        <v>48</v>
      </c>
      <c r="I59" s="1">
        <v>0</v>
      </c>
      <c r="J59" s="2">
        <v>3.0328329999999966</v>
      </c>
      <c r="K59" s="1">
        <v>39</v>
      </c>
      <c r="L59" s="2">
        <v>3.5921009999999995</v>
      </c>
      <c r="M59" s="1">
        <v>38</v>
      </c>
    </row>
    <row r="60" spans="1:13" ht="12.75">
      <c r="A60" s="1" t="s">
        <v>99</v>
      </c>
      <c r="B60" s="1" t="s">
        <v>102</v>
      </c>
      <c r="C60" s="2">
        <v>24.613035</v>
      </c>
      <c r="D60" s="1">
        <v>103</v>
      </c>
      <c r="E60" s="2">
        <v>22.384044</v>
      </c>
      <c r="F60" s="2">
        <v>24.663717</v>
      </c>
      <c r="G60" s="2">
        <v>27.42578</v>
      </c>
      <c r="H60" s="1">
        <v>101</v>
      </c>
      <c r="I60" s="1">
        <v>-2</v>
      </c>
      <c r="J60" s="2">
        <v>2.8127449999999996</v>
      </c>
      <c r="K60" s="1">
        <v>43</v>
      </c>
      <c r="L60" s="2">
        <v>2.7620630000000013</v>
      </c>
      <c r="M60" s="1">
        <v>47</v>
      </c>
    </row>
    <row r="61" spans="1:13" ht="12.75">
      <c r="A61" s="1" t="s">
        <v>11</v>
      </c>
      <c r="B61" s="1" t="s">
        <v>14</v>
      </c>
      <c r="C61" s="2">
        <v>47.369887</v>
      </c>
      <c r="D61" s="1">
        <v>43</v>
      </c>
      <c r="E61" s="2">
        <v>49.494611</v>
      </c>
      <c r="F61" s="2">
        <v>47.001212</v>
      </c>
      <c r="G61" s="2">
        <v>47.557197</v>
      </c>
      <c r="H61" s="1">
        <v>54</v>
      </c>
      <c r="I61" s="1">
        <v>11</v>
      </c>
      <c r="J61" s="2">
        <v>0.18731000000000364</v>
      </c>
      <c r="K61" s="1">
        <v>72</v>
      </c>
      <c r="L61" s="2">
        <v>0.5559849999999997</v>
      </c>
      <c r="M61" s="1">
        <v>85</v>
      </c>
    </row>
    <row r="62" spans="1:13" ht="12.75">
      <c r="A62" s="1" t="s">
        <v>131</v>
      </c>
      <c r="B62" s="1" t="s">
        <v>133</v>
      </c>
      <c r="C62" s="2">
        <v>38.344623</v>
      </c>
      <c r="D62" s="1">
        <v>73</v>
      </c>
      <c r="E62" s="2">
        <v>30.637182</v>
      </c>
      <c r="F62" s="2">
        <v>38.78926</v>
      </c>
      <c r="G62" s="2">
        <v>39.068767</v>
      </c>
      <c r="H62" s="1">
        <v>77</v>
      </c>
      <c r="I62" s="1">
        <v>4</v>
      </c>
      <c r="J62" s="2">
        <v>0.7241440000000026</v>
      </c>
      <c r="K62" s="1">
        <v>65</v>
      </c>
      <c r="L62" s="2">
        <v>0.2795070000000024</v>
      </c>
      <c r="M62" s="1">
        <v>86</v>
      </c>
    </row>
    <row r="63" spans="1:13" ht="12.75">
      <c r="A63" s="1" t="s">
        <v>131</v>
      </c>
      <c r="B63" s="1" t="s">
        <v>135</v>
      </c>
      <c r="C63" s="2">
        <v>33.653712</v>
      </c>
      <c r="D63" s="1">
        <v>83</v>
      </c>
      <c r="E63" s="2">
        <v>36.164691</v>
      </c>
      <c r="F63" s="2">
        <v>35.174575</v>
      </c>
      <c r="G63" s="2">
        <v>42.031818</v>
      </c>
      <c r="H63" s="1">
        <v>72</v>
      </c>
      <c r="I63" s="1">
        <v>-11</v>
      </c>
      <c r="J63" s="2">
        <v>8.378106000000002</v>
      </c>
      <c r="K63" s="1">
        <v>6</v>
      </c>
      <c r="L63" s="2">
        <v>6.857243000000004</v>
      </c>
      <c r="M63" s="1">
        <v>9</v>
      </c>
    </row>
    <row r="64" spans="1:13" ht="12.75">
      <c r="A64" s="1" t="s">
        <v>42</v>
      </c>
      <c r="B64" s="1" t="s">
        <v>48</v>
      </c>
      <c r="C64" s="2">
        <v>53.577726</v>
      </c>
      <c r="D64" s="1">
        <v>11</v>
      </c>
      <c r="E64" s="2">
        <v>47.5979</v>
      </c>
      <c r="F64" s="2">
        <v>46.108451</v>
      </c>
      <c r="G64" s="2">
        <v>54.388475</v>
      </c>
      <c r="H64" s="1">
        <v>10</v>
      </c>
      <c r="I64" s="1">
        <v>-1</v>
      </c>
      <c r="J64" s="2">
        <v>0.8107490000000013</v>
      </c>
      <c r="K64" s="1">
        <v>64</v>
      </c>
      <c r="L64" s="2">
        <v>8.280023999999997</v>
      </c>
      <c r="M64" s="1">
        <v>6</v>
      </c>
    </row>
    <row r="65" spans="1:13" ht="12.75">
      <c r="A65" s="1" t="s">
        <v>121</v>
      </c>
      <c r="B65" s="1" t="s">
        <v>123</v>
      </c>
      <c r="C65" s="2">
        <v>24.230498</v>
      </c>
      <c r="D65" s="1">
        <v>104</v>
      </c>
      <c r="E65" s="2">
        <v>22.306391</v>
      </c>
      <c r="F65" s="2">
        <v>23.033043</v>
      </c>
      <c r="G65" s="2">
        <v>24.207471</v>
      </c>
      <c r="H65" s="1">
        <v>106</v>
      </c>
      <c r="I65" s="1">
        <v>2</v>
      </c>
      <c r="J65" s="2">
        <v>-0.02302699999999902</v>
      </c>
      <c r="K65" s="1">
        <v>74</v>
      </c>
      <c r="L65" s="2">
        <v>1.1744280000000025</v>
      </c>
      <c r="M65" s="1">
        <v>78</v>
      </c>
    </row>
    <row r="66" spans="1:13" ht="12.75">
      <c r="A66" s="1" t="s">
        <v>55</v>
      </c>
      <c r="B66" s="1" t="s">
        <v>57</v>
      </c>
      <c r="C66" s="2">
        <v>46.378152</v>
      </c>
      <c r="D66" s="1">
        <v>49</v>
      </c>
      <c r="E66" s="2">
        <v>47.250836</v>
      </c>
      <c r="F66" s="2">
        <v>49.261766</v>
      </c>
      <c r="G66" s="2">
        <v>53.920212</v>
      </c>
      <c r="H66" s="1">
        <v>13</v>
      </c>
      <c r="I66" s="1">
        <v>-36</v>
      </c>
      <c r="J66" s="2">
        <v>7.542059999999999</v>
      </c>
      <c r="K66" s="1">
        <v>11</v>
      </c>
      <c r="L66" s="2">
        <v>4.658445999999998</v>
      </c>
      <c r="M66" s="1">
        <v>24</v>
      </c>
    </row>
    <row r="67" spans="1:13" ht="12.75">
      <c r="A67" s="1" t="s">
        <v>26</v>
      </c>
      <c r="B67" s="1" t="s">
        <v>33</v>
      </c>
      <c r="C67" s="2">
        <v>53.219674</v>
      </c>
      <c r="D67" s="1">
        <v>15</v>
      </c>
      <c r="E67" s="2">
        <v>46.417383</v>
      </c>
      <c r="F67" s="2">
        <v>47.934663</v>
      </c>
      <c r="G67" s="2">
        <v>50.30583</v>
      </c>
      <c r="H67" s="1">
        <v>42</v>
      </c>
      <c r="I67" s="1">
        <v>27</v>
      </c>
      <c r="J67" s="2">
        <v>-2.9138439999999974</v>
      </c>
      <c r="K67" s="1">
        <v>99</v>
      </c>
      <c r="L67" s="2">
        <v>2.371167</v>
      </c>
      <c r="M67" s="1">
        <v>55</v>
      </c>
    </row>
    <row r="68" spans="1:13" ht="12.75">
      <c r="A68" s="1" t="s">
        <v>76</v>
      </c>
      <c r="B68" s="1" t="s">
        <v>77</v>
      </c>
      <c r="C68" s="2">
        <v>47.460012</v>
      </c>
      <c r="D68" s="1">
        <v>42</v>
      </c>
      <c r="E68" s="2">
        <v>43.063192</v>
      </c>
      <c r="F68" s="2">
        <v>45.190566</v>
      </c>
      <c r="G68" s="2">
        <v>46.36334</v>
      </c>
      <c r="H68" s="1">
        <v>59</v>
      </c>
      <c r="I68" s="1">
        <v>17</v>
      </c>
      <c r="J68" s="2">
        <v>-1.096671999999998</v>
      </c>
      <c r="K68" s="1">
        <v>85</v>
      </c>
      <c r="L68" s="2">
        <v>1.172774000000004</v>
      </c>
      <c r="M68" s="1">
        <v>79</v>
      </c>
    </row>
    <row r="69" spans="1:13" ht="12.75">
      <c r="A69" s="1" t="s">
        <v>79</v>
      </c>
      <c r="B69" s="1" t="s">
        <v>80</v>
      </c>
      <c r="C69" s="2">
        <v>47.232694</v>
      </c>
      <c r="D69" s="1">
        <v>44</v>
      </c>
      <c r="E69" s="2">
        <v>47.04365</v>
      </c>
      <c r="F69" s="2">
        <v>47.961797</v>
      </c>
      <c r="G69" s="2">
        <v>51.091423</v>
      </c>
      <c r="H69" s="1">
        <v>35</v>
      </c>
      <c r="I69" s="1">
        <v>-9</v>
      </c>
      <c r="J69" s="2">
        <v>3.8587289999999967</v>
      </c>
      <c r="K69" s="1">
        <v>30</v>
      </c>
      <c r="L69" s="2">
        <v>3.129626000000002</v>
      </c>
      <c r="M69" s="1">
        <v>41</v>
      </c>
    </row>
    <row r="70" spans="1:13" ht="12.75">
      <c r="A70" s="1" t="s">
        <v>91</v>
      </c>
      <c r="B70" s="1" t="s">
        <v>94</v>
      </c>
      <c r="C70" s="2">
        <v>35.48828</v>
      </c>
      <c r="D70" s="1">
        <v>80</v>
      </c>
      <c r="E70" s="2">
        <v>35.241887</v>
      </c>
      <c r="F70" s="2">
        <v>39.82585</v>
      </c>
      <c r="G70" s="2">
        <v>40.760022</v>
      </c>
      <c r="H70" s="1">
        <v>74</v>
      </c>
      <c r="I70" s="1">
        <v>-6</v>
      </c>
      <c r="J70" s="2">
        <v>5.271741999999996</v>
      </c>
      <c r="K70" s="1">
        <v>23</v>
      </c>
      <c r="L70" s="2">
        <v>0.9341719999999967</v>
      </c>
      <c r="M70" s="1">
        <v>81</v>
      </c>
    </row>
    <row r="71" spans="1:13" ht="12.75">
      <c r="A71" s="1" t="s">
        <v>55</v>
      </c>
      <c r="B71" s="1" t="s">
        <v>56</v>
      </c>
      <c r="C71" s="2">
        <v>51.990361</v>
      </c>
      <c r="D71" s="1">
        <v>22</v>
      </c>
      <c r="E71" s="2">
        <v>48.785346</v>
      </c>
      <c r="F71" s="2">
        <v>52.399057</v>
      </c>
      <c r="G71" s="2">
        <v>52.583709</v>
      </c>
      <c r="H71" s="1">
        <v>25</v>
      </c>
      <c r="I71" s="1">
        <v>3</v>
      </c>
      <c r="J71" s="2">
        <v>0.5933479999999989</v>
      </c>
      <c r="K71" s="1">
        <v>69</v>
      </c>
      <c r="L71" s="2">
        <v>0.18465199999999982</v>
      </c>
      <c r="M71" s="1">
        <v>87</v>
      </c>
    </row>
    <row r="72" spans="1:13" ht="12.75">
      <c r="A72" s="1" t="s">
        <v>65</v>
      </c>
      <c r="B72" s="1" t="s">
        <v>71</v>
      </c>
      <c r="C72" s="2">
        <v>45.682867</v>
      </c>
      <c r="D72" s="1">
        <v>56</v>
      </c>
      <c r="E72" s="2">
        <v>46.931841</v>
      </c>
      <c r="F72" s="2">
        <v>43.964104</v>
      </c>
      <c r="G72" s="2">
        <v>50.810931</v>
      </c>
      <c r="H72" s="1">
        <v>39</v>
      </c>
      <c r="I72" s="1">
        <v>-17</v>
      </c>
      <c r="J72" s="2">
        <v>5.128063999999995</v>
      </c>
      <c r="K72" s="1">
        <v>24</v>
      </c>
      <c r="L72" s="2">
        <v>6.8468269999999976</v>
      </c>
      <c r="M72" s="1">
        <v>10</v>
      </c>
    </row>
    <row r="73" spans="1:13" ht="12.75">
      <c r="A73" s="1" t="s">
        <v>65</v>
      </c>
      <c r="B73" s="1" t="s">
        <v>68</v>
      </c>
      <c r="C73" s="2">
        <v>43.401482</v>
      </c>
      <c r="D73" s="1">
        <v>60</v>
      </c>
      <c r="E73" s="2">
        <v>43.367347</v>
      </c>
      <c r="F73" s="2">
        <v>50.745252</v>
      </c>
      <c r="G73" s="2">
        <v>52.882529</v>
      </c>
      <c r="H73" s="1">
        <v>21</v>
      </c>
      <c r="I73" s="1">
        <v>-39</v>
      </c>
      <c r="J73" s="2">
        <v>9.481046999999997</v>
      </c>
      <c r="K73" s="1">
        <v>3</v>
      </c>
      <c r="L73" s="2">
        <v>2.1372769999999974</v>
      </c>
      <c r="M73" s="1">
        <v>61</v>
      </c>
    </row>
    <row r="74" spans="1:13" ht="12.75">
      <c r="A74" s="1" t="s">
        <v>50</v>
      </c>
      <c r="B74" s="1" t="s">
        <v>54</v>
      </c>
      <c r="C74" s="2">
        <v>52.668229</v>
      </c>
      <c r="D74" s="1">
        <v>19</v>
      </c>
      <c r="E74" s="2">
        <v>53.005353</v>
      </c>
      <c r="F74" s="2">
        <v>53.973925</v>
      </c>
      <c r="G74" s="2">
        <v>51.780594</v>
      </c>
      <c r="H74" s="1">
        <v>31</v>
      </c>
      <c r="I74" s="1">
        <v>12</v>
      </c>
      <c r="J74" s="2">
        <v>-0.887634999999996</v>
      </c>
      <c r="K74" s="1">
        <v>84</v>
      </c>
      <c r="L74" s="2">
        <v>-2.1933310000000006</v>
      </c>
      <c r="M74" s="1">
        <v>102</v>
      </c>
    </row>
    <row r="75" spans="1:13" ht="12.75">
      <c r="A75" s="1" t="s">
        <v>112</v>
      </c>
      <c r="B75" s="1" t="s">
        <v>113</v>
      </c>
      <c r="C75" s="2">
        <v>32.606525</v>
      </c>
      <c r="D75" s="1">
        <v>86</v>
      </c>
      <c r="E75" s="2">
        <v>30.215393</v>
      </c>
      <c r="F75" s="2">
        <v>33.101843</v>
      </c>
      <c r="G75" s="2">
        <v>34.837062</v>
      </c>
      <c r="H75" s="1">
        <v>86</v>
      </c>
      <c r="I75" s="1">
        <v>0</v>
      </c>
      <c r="J75" s="2">
        <v>2.2305370000000053</v>
      </c>
      <c r="K75" s="1">
        <v>48</v>
      </c>
      <c r="L75" s="2">
        <v>1.7352190000000007</v>
      </c>
      <c r="M75" s="1">
        <v>70</v>
      </c>
    </row>
    <row r="76" spans="1:13" ht="12.75">
      <c r="A76" s="1" t="s">
        <v>65</v>
      </c>
      <c r="B76" s="1" t="s">
        <v>75</v>
      </c>
      <c r="C76" s="2">
        <v>56.126901</v>
      </c>
      <c r="D76" s="1">
        <v>3</v>
      </c>
      <c r="E76" s="2">
        <v>53.476133</v>
      </c>
      <c r="F76" s="2">
        <v>48.849571</v>
      </c>
      <c r="G76" s="2">
        <v>51.012138</v>
      </c>
      <c r="H76" s="1">
        <v>36</v>
      </c>
      <c r="I76" s="1">
        <v>33</v>
      </c>
      <c r="J76" s="2">
        <v>-5.114762999999996</v>
      </c>
      <c r="K76" s="1">
        <v>102</v>
      </c>
      <c r="L76" s="2">
        <v>2.162567000000003</v>
      </c>
      <c r="M76" s="1">
        <v>60</v>
      </c>
    </row>
    <row r="77" spans="1:13" ht="12.75">
      <c r="A77" s="1" t="s">
        <v>39</v>
      </c>
      <c r="B77" s="1" t="s">
        <v>40</v>
      </c>
      <c r="C77" s="2">
        <v>60.538739</v>
      </c>
      <c r="D77" s="1">
        <v>1</v>
      </c>
      <c r="E77" s="2">
        <v>57.58115</v>
      </c>
      <c r="F77" s="2">
        <v>56.649581</v>
      </c>
      <c r="G77" s="2">
        <v>60.685974</v>
      </c>
      <c r="H77" s="1">
        <v>1</v>
      </c>
      <c r="I77" s="1">
        <v>0</v>
      </c>
      <c r="J77" s="2">
        <v>0.147235000000002</v>
      </c>
      <c r="K77" s="1">
        <v>73</v>
      </c>
      <c r="L77" s="2">
        <v>4.036393000000004</v>
      </c>
      <c r="M77" s="1">
        <v>28</v>
      </c>
    </row>
    <row r="78" spans="1:13" ht="12.75">
      <c r="A78" s="1" t="s">
        <v>39</v>
      </c>
      <c r="B78" s="1" t="s">
        <v>41</v>
      </c>
      <c r="C78" s="2">
        <v>52.38815</v>
      </c>
      <c r="D78" s="1">
        <v>21</v>
      </c>
      <c r="E78" s="2">
        <v>50.269595</v>
      </c>
      <c r="F78" s="2">
        <v>51.356968</v>
      </c>
      <c r="G78" s="2">
        <v>54.869823</v>
      </c>
      <c r="H78" s="1">
        <v>8</v>
      </c>
      <c r="I78" s="1">
        <v>-13</v>
      </c>
      <c r="J78" s="2">
        <v>2.4816729999999936</v>
      </c>
      <c r="K78" s="1">
        <v>44</v>
      </c>
      <c r="L78" s="2">
        <v>3.5128549999999947</v>
      </c>
      <c r="M78" s="1">
        <v>40</v>
      </c>
    </row>
    <row r="79" spans="1:13" ht="12.75">
      <c r="A79" s="1" t="s">
        <v>121</v>
      </c>
      <c r="B79" s="1" t="s">
        <v>129</v>
      </c>
      <c r="C79" s="2">
        <v>35.7234</v>
      </c>
      <c r="D79" s="1">
        <v>79</v>
      </c>
      <c r="E79" s="2">
        <v>38.917612</v>
      </c>
      <c r="F79" s="2">
        <v>36.779573</v>
      </c>
      <c r="G79" s="2">
        <v>39.415674</v>
      </c>
      <c r="H79" s="1">
        <v>76</v>
      </c>
      <c r="I79" s="1">
        <v>-3</v>
      </c>
      <c r="J79" s="2">
        <v>3.6922740000000047</v>
      </c>
      <c r="K79" s="1">
        <v>32</v>
      </c>
      <c r="L79" s="2">
        <v>2.6361010000000036</v>
      </c>
      <c r="M79" s="1">
        <v>53</v>
      </c>
    </row>
    <row r="80" spans="1:13" ht="12.75">
      <c r="A80" s="1" t="s">
        <v>55</v>
      </c>
      <c r="B80" s="1" t="s">
        <v>62</v>
      </c>
      <c r="C80" s="2">
        <v>50.855476</v>
      </c>
      <c r="D80" s="1">
        <v>28</v>
      </c>
      <c r="E80" s="2">
        <v>47.305849</v>
      </c>
      <c r="F80" s="2">
        <v>51.021073</v>
      </c>
      <c r="G80" s="2">
        <v>53.678059</v>
      </c>
      <c r="H80" s="1">
        <v>15</v>
      </c>
      <c r="I80" s="1">
        <v>-13</v>
      </c>
      <c r="J80" s="2">
        <v>2.8225829999999945</v>
      </c>
      <c r="K80" s="1">
        <v>42</v>
      </c>
      <c r="L80" s="2">
        <v>2.6569859999999963</v>
      </c>
      <c r="M80" s="1">
        <v>52</v>
      </c>
    </row>
    <row r="81" spans="1:13" ht="12.75">
      <c r="A81" s="1" t="s">
        <v>115</v>
      </c>
      <c r="B81" s="1" t="s">
        <v>118</v>
      </c>
      <c r="C81" s="2">
        <v>26.713963</v>
      </c>
      <c r="D81" s="1">
        <v>96</v>
      </c>
      <c r="E81" s="2">
        <v>26.26974</v>
      </c>
      <c r="F81" s="2">
        <v>26.391574</v>
      </c>
      <c r="G81" s="2">
        <v>24.745714</v>
      </c>
      <c r="H81" s="1">
        <v>105</v>
      </c>
      <c r="I81" s="1">
        <v>9</v>
      </c>
      <c r="J81" s="2">
        <v>-1.9682490000000001</v>
      </c>
      <c r="K81" s="1">
        <v>94</v>
      </c>
      <c r="L81" s="2">
        <v>-1.645859999999999</v>
      </c>
      <c r="M81" s="1">
        <v>96</v>
      </c>
    </row>
    <row r="82" spans="1:13" ht="12.75">
      <c r="A82" s="1" t="s">
        <v>55</v>
      </c>
      <c r="B82" s="1" t="s">
        <v>58</v>
      </c>
      <c r="C82" s="2">
        <v>53.649426</v>
      </c>
      <c r="D82" s="1">
        <v>10</v>
      </c>
      <c r="E82" s="2">
        <v>48.689873</v>
      </c>
      <c r="F82" s="2">
        <v>47.933047</v>
      </c>
      <c r="G82" s="2">
        <v>50.891326</v>
      </c>
      <c r="H82" s="1">
        <v>38</v>
      </c>
      <c r="I82" s="1">
        <v>28</v>
      </c>
      <c r="J82" s="2">
        <v>-2.758099999999999</v>
      </c>
      <c r="K82" s="1">
        <v>98</v>
      </c>
      <c r="L82" s="2">
        <v>2.9582789999999974</v>
      </c>
      <c r="M82" s="1">
        <v>43</v>
      </c>
    </row>
    <row r="83" spans="1:13" ht="12.75">
      <c r="A83" s="1" t="s">
        <v>85</v>
      </c>
      <c r="B83" s="1" t="s">
        <v>87</v>
      </c>
      <c r="C83" s="2">
        <v>41.80129</v>
      </c>
      <c r="D83" s="1">
        <v>62</v>
      </c>
      <c r="E83" s="2">
        <v>42.815059</v>
      </c>
      <c r="F83" s="2">
        <v>41.699894</v>
      </c>
      <c r="G83" s="2">
        <v>40.067494</v>
      </c>
      <c r="H83" s="1">
        <v>75</v>
      </c>
      <c r="I83" s="1">
        <v>13</v>
      </c>
      <c r="J83" s="2">
        <v>-1.7337959999999981</v>
      </c>
      <c r="K83" s="1">
        <v>92</v>
      </c>
      <c r="L83" s="2">
        <v>-1.632399999999997</v>
      </c>
      <c r="M83" s="1">
        <v>95</v>
      </c>
    </row>
    <row r="84" spans="1:13" ht="12.75">
      <c r="A84" s="1" t="s">
        <v>55</v>
      </c>
      <c r="B84" s="1" t="s">
        <v>64</v>
      </c>
      <c r="C84" s="2">
        <v>50.183882</v>
      </c>
      <c r="D84" s="1">
        <v>35</v>
      </c>
      <c r="E84" s="2">
        <v>44.623656</v>
      </c>
      <c r="F84" s="2">
        <v>47.408551</v>
      </c>
      <c r="G84" s="2">
        <v>48.975711</v>
      </c>
      <c r="H84" s="1">
        <v>51</v>
      </c>
      <c r="I84" s="1">
        <v>16</v>
      </c>
      <c r="J84" s="2">
        <v>-1.208171</v>
      </c>
      <c r="K84" s="1">
        <v>87</v>
      </c>
      <c r="L84" s="2">
        <v>1.5671599999999941</v>
      </c>
      <c r="M84" s="1">
        <v>74</v>
      </c>
    </row>
    <row r="85" spans="1:13" ht="12.75">
      <c r="A85" s="1" t="s">
        <v>85</v>
      </c>
      <c r="B85" s="1" t="s">
        <v>88</v>
      </c>
      <c r="C85" s="2">
        <v>42.670909</v>
      </c>
      <c r="D85" s="1">
        <v>61</v>
      </c>
      <c r="E85" s="2">
        <v>39.64347</v>
      </c>
      <c r="F85" s="2">
        <v>39.740602</v>
      </c>
      <c r="G85" s="2">
        <v>42.398362</v>
      </c>
      <c r="H85" s="1">
        <v>71</v>
      </c>
      <c r="I85" s="1">
        <v>10</v>
      </c>
      <c r="J85" s="2">
        <v>-0.272547000000003</v>
      </c>
      <c r="K85" s="1">
        <v>76</v>
      </c>
      <c r="L85" s="2">
        <v>2.657759999999996</v>
      </c>
      <c r="M85" s="1">
        <v>51</v>
      </c>
    </row>
    <row r="86" spans="1:13" ht="12.75">
      <c r="A86" s="1" t="s">
        <v>42</v>
      </c>
      <c r="B86" s="1" t="s">
        <v>49</v>
      </c>
      <c r="C86" s="2">
        <v>53.38745</v>
      </c>
      <c r="D86" s="1">
        <v>13</v>
      </c>
      <c r="E86" s="2">
        <v>44.247319</v>
      </c>
      <c r="F86" s="2">
        <v>56.943888</v>
      </c>
      <c r="G86" s="2">
        <v>56.259965</v>
      </c>
      <c r="H86" s="1">
        <v>4</v>
      </c>
      <c r="I86" s="1">
        <v>-9</v>
      </c>
      <c r="J86" s="2">
        <v>2.872515</v>
      </c>
      <c r="K86" s="1">
        <v>40</v>
      </c>
      <c r="L86" s="2">
        <v>-0.6839230000000001</v>
      </c>
      <c r="M86" s="1">
        <v>93</v>
      </c>
    </row>
    <row r="87" spans="1:13" ht="12.75">
      <c r="A87" s="1" t="s">
        <v>99</v>
      </c>
      <c r="B87" s="1" t="s">
        <v>104</v>
      </c>
      <c r="C87" s="2">
        <v>29.756194</v>
      </c>
      <c r="D87" s="1">
        <v>90</v>
      </c>
      <c r="E87" s="2">
        <v>29.579728</v>
      </c>
      <c r="F87" s="2">
        <v>32.406796</v>
      </c>
      <c r="G87" s="2">
        <v>34.175767</v>
      </c>
      <c r="H87" s="1">
        <v>88</v>
      </c>
      <c r="I87" s="1">
        <v>-2</v>
      </c>
      <c r="J87" s="2">
        <v>4.419573</v>
      </c>
      <c r="K87" s="1">
        <v>25</v>
      </c>
      <c r="L87" s="2">
        <v>1.7689710000000005</v>
      </c>
      <c r="M87" s="1">
        <v>68</v>
      </c>
    </row>
    <row r="88" spans="1:13" ht="12.75">
      <c r="A88" s="1" t="s">
        <v>131</v>
      </c>
      <c r="B88" s="1" t="s">
        <v>132</v>
      </c>
      <c r="C88" s="2">
        <v>39.441604</v>
      </c>
      <c r="D88" s="1">
        <v>69</v>
      </c>
      <c r="E88" s="2">
        <v>34.166125</v>
      </c>
      <c r="F88" s="2">
        <v>36.113378</v>
      </c>
      <c r="G88" s="2">
        <v>33.801828</v>
      </c>
      <c r="H88" s="1">
        <v>89</v>
      </c>
      <c r="I88" s="1">
        <v>20</v>
      </c>
      <c r="J88" s="2">
        <v>-5.639775999999998</v>
      </c>
      <c r="K88" s="1">
        <v>104</v>
      </c>
      <c r="L88" s="2">
        <v>-2.311549999999997</v>
      </c>
      <c r="M88" s="1">
        <v>103</v>
      </c>
    </row>
    <row r="89" spans="1:13" ht="12.75">
      <c r="A89" s="1" t="s">
        <v>21</v>
      </c>
      <c r="B89" s="1" t="s">
        <v>23</v>
      </c>
      <c r="C89" s="2">
        <v>44.437595</v>
      </c>
      <c r="D89" s="1">
        <v>59</v>
      </c>
      <c r="E89" s="2">
        <v>41.390978</v>
      </c>
      <c r="F89" s="2">
        <v>44.075072</v>
      </c>
      <c r="G89" s="2">
        <v>51.003494</v>
      </c>
      <c r="H89" s="1">
        <v>37</v>
      </c>
      <c r="I89" s="1">
        <v>-22</v>
      </c>
      <c r="J89" s="2">
        <v>6.565899000000002</v>
      </c>
      <c r="K89" s="1">
        <v>14</v>
      </c>
      <c r="L89" s="2">
        <v>6.928422000000005</v>
      </c>
      <c r="M89" s="1">
        <v>8</v>
      </c>
    </row>
    <row r="90" spans="1:13" ht="12.75">
      <c r="A90" s="1" t="s">
        <v>65</v>
      </c>
      <c r="B90" s="1" t="s">
        <v>73</v>
      </c>
      <c r="C90" s="2">
        <v>45.695113</v>
      </c>
      <c r="D90" s="1">
        <v>55</v>
      </c>
      <c r="E90" s="2">
        <v>45.940116</v>
      </c>
      <c r="F90" s="2">
        <v>47.120983</v>
      </c>
      <c r="G90" s="2">
        <v>49.798134</v>
      </c>
      <c r="H90" s="1">
        <v>45</v>
      </c>
      <c r="I90" s="1">
        <v>-10</v>
      </c>
      <c r="J90" s="2">
        <v>4.103020999999998</v>
      </c>
      <c r="K90" s="1">
        <v>28</v>
      </c>
      <c r="L90" s="2">
        <v>2.677150999999995</v>
      </c>
      <c r="M90" s="1">
        <v>50</v>
      </c>
    </row>
    <row r="91" spans="1:13" ht="12.75">
      <c r="A91" s="1" t="s">
        <v>121</v>
      </c>
      <c r="B91" s="1" t="s">
        <v>130</v>
      </c>
      <c r="C91" s="2">
        <v>31.603081</v>
      </c>
      <c r="D91" s="1">
        <v>87</v>
      </c>
      <c r="E91" s="2">
        <v>24.799542</v>
      </c>
      <c r="F91" s="2">
        <v>25.686267</v>
      </c>
      <c r="G91" s="2">
        <v>27.662531</v>
      </c>
      <c r="H91" s="1">
        <v>100</v>
      </c>
      <c r="I91" s="1">
        <v>13</v>
      </c>
      <c r="J91" s="2">
        <v>-3.940549999999998</v>
      </c>
      <c r="K91" s="1">
        <v>101</v>
      </c>
      <c r="L91" s="2">
        <v>1.9762640000000005</v>
      </c>
      <c r="M91" s="1">
        <v>64</v>
      </c>
    </row>
    <row r="92" spans="1:13" ht="12.75">
      <c r="A92" s="1" t="s">
        <v>26</v>
      </c>
      <c r="B92" s="1" t="s">
        <v>29</v>
      </c>
      <c r="C92" s="2">
        <v>58.459783</v>
      </c>
      <c r="D92" s="1">
        <v>2</v>
      </c>
      <c r="E92" s="2">
        <v>57.164798</v>
      </c>
      <c r="F92" s="2">
        <v>52.752826</v>
      </c>
      <c r="G92" s="2">
        <v>49.53295</v>
      </c>
      <c r="H92" s="1">
        <v>47</v>
      </c>
      <c r="I92" s="1">
        <v>45</v>
      </c>
      <c r="J92" s="2">
        <v>-8.926833000000002</v>
      </c>
      <c r="K92" s="1">
        <v>107</v>
      </c>
      <c r="L92" s="2">
        <v>-3.2198759999999993</v>
      </c>
      <c r="M92" s="1">
        <v>105</v>
      </c>
    </row>
    <row r="93" spans="1:13" ht="12.75">
      <c r="A93" s="1" t="s">
        <v>131</v>
      </c>
      <c r="B93" s="1" t="s">
        <v>136</v>
      </c>
      <c r="C93" s="2">
        <v>33.490661</v>
      </c>
      <c r="D93" s="1">
        <v>84</v>
      </c>
      <c r="E93" s="2">
        <v>31.983354</v>
      </c>
      <c r="F93" s="2">
        <v>37.029094</v>
      </c>
      <c r="G93" s="2">
        <v>35.048584</v>
      </c>
      <c r="H93" s="1">
        <v>85</v>
      </c>
      <c r="I93" s="1">
        <v>1</v>
      </c>
      <c r="J93" s="2">
        <v>1.5579229999999953</v>
      </c>
      <c r="K93" s="1">
        <v>57</v>
      </c>
      <c r="L93" s="2">
        <v>-1.9805100000000024</v>
      </c>
      <c r="M93" s="1">
        <v>101</v>
      </c>
    </row>
    <row r="94" spans="1:13" ht="12.75">
      <c r="A94" s="1" t="s">
        <v>105</v>
      </c>
      <c r="B94" s="1" t="s">
        <v>108</v>
      </c>
      <c r="C94" s="2">
        <v>26.109516</v>
      </c>
      <c r="D94" s="1">
        <v>98</v>
      </c>
      <c r="E94" s="2">
        <v>24.790231</v>
      </c>
      <c r="F94" s="2">
        <v>23.971406</v>
      </c>
      <c r="G94" s="2">
        <v>26.7181</v>
      </c>
      <c r="H94" s="1">
        <v>103</v>
      </c>
      <c r="I94" s="1">
        <v>5</v>
      </c>
      <c r="J94" s="2">
        <v>0.6085840000000005</v>
      </c>
      <c r="K94" s="1">
        <v>68</v>
      </c>
      <c r="L94" s="2">
        <v>2.746693999999998</v>
      </c>
      <c r="M94" s="1">
        <v>49</v>
      </c>
    </row>
    <row r="95" spans="1:13" ht="12.75">
      <c r="A95" s="1" t="s">
        <v>91</v>
      </c>
      <c r="B95" s="1" t="s">
        <v>93</v>
      </c>
      <c r="C95" s="2">
        <v>41.365628</v>
      </c>
      <c r="D95" s="1">
        <v>66</v>
      </c>
      <c r="E95" s="2">
        <v>43.750684</v>
      </c>
      <c r="F95" s="2">
        <v>48.15634</v>
      </c>
      <c r="G95" s="2">
        <v>47.765043</v>
      </c>
      <c r="H95" s="1">
        <v>53</v>
      </c>
      <c r="I95" s="1">
        <v>-13</v>
      </c>
      <c r="J95" s="2">
        <v>6.399414999999998</v>
      </c>
      <c r="K95" s="1">
        <v>18</v>
      </c>
      <c r="L95" s="2">
        <v>-0.39129700000000156</v>
      </c>
      <c r="M95" s="1">
        <v>91</v>
      </c>
    </row>
    <row r="96" spans="1:13" ht="12.75">
      <c r="A96" s="1" t="s">
        <v>76</v>
      </c>
      <c r="B96" s="1" t="s">
        <v>78</v>
      </c>
      <c r="C96" s="2">
        <v>40.61075</v>
      </c>
      <c r="D96" s="1">
        <v>68</v>
      </c>
      <c r="E96" s="2">
        <v>37.705894</v>
      </c>
      <c r="F96" s="2">
        <v>39.55106</v>
      </c>
      <c r="G96" s="2">
        <v>42.446278</v>
      </c>
      <c r="H96" s="1">
        <v>70</v>
      </c>
      <c r="I96" s="1">
        <v>2</v>
      </c>
      <c r="J96" s="2">
        <v>1.8355279999999965</v>
      </c>
      <c r="K96" s="1">
        <v>53</v>
      </c>
      <c r="L96" s="2">
        <v>2.895218</v>
      </c>
      <c r="M96" s="1">
        <v>45</v>
      </c>
    </row>
    <row r="97" spans="1:13" ht="12.75">
      <c r="A97" s="1" t="s">
        <v>11</v>
      </c>
      <c r="B97" s="1" t="s">
        <v>12</v>
      </c>
      <c r="C97" s="2">
        <v>46.736964</v>
      </c>
      <c r="D97" s="1">
        <v>46</v>
      </c>
      <c r="E97" s="2">
        <v>42.625051</v>
      </c>
      <c r="F97" s="2">
        <v>46.138184</v>
      </c>
      <c r="G97" s="2">
        <v>47.401491</v>
      </c>
      <c r="H97" s="1">
        <v>56</v>
      </c>
      <c r="I97" s="1">
        <v>10</v>
      </c>
      <c r="J97" s="2">
        <v>0.6645269999999996</v>
      </c>
      <c r="K97" s="1">
        <v>66</v>
      </c>
      <c r="L97" s="2">
        <v>1.2633069999999975</v>
      </c>
      <c r="M97" s="1">
        <v>76</v>
      </c>
    </row>
    <row r="98" spans="1:13" ht="12.75">
      <c r="A98" s="1" t="s">
        <v>121</v>
      </c>
      <c r="B98" s="1" t="s">
        <v>122</v>
      </c>
      <c r="C98" s="2">
        <v>25.076411</v>
      </c>
      <c r="D98" s="1">
        <v>102</v>
      </c>
      <c r="E98" s="2">
        <v>26.656165</v>
      </c>
      <c r="F98" s="2">
        <v>29.677419</v>
      </c>
      <c r="G98" s="2">
        <v>33.223444</v>
      </c>
      <c r="H98" s="1">
        <v>91</v>
      </c>
      <c r="I98" s="1">
        <v>-11</v>
      </c>
      <c r="J98" s="2">
        <v>8.147033</v>
      </c>
      <c r="K98" s="1">
        <v>7</v>
      </c>
      <c r="L98" s="2">
        <v>3.546025</v>
      </c>
      <c r="M98" s="1">
        <v>39</v>
      </c>
    </row>
    <row r="99" spans="1:13" ht="12.75">
      <c r="A99" s="1" t="s">
        <v>42</v>
      </c>
      <c r="B99" s="1" t="s">
        <v>46</v>
      </c>
      <c r="C99" s="2">
        <v>51.858998</v>
      </c>
      <c r="D99" s="1">
        <v>24</v>
      </c>
      <c r="E99" s="2">
        <v>50.727587</v>
      </c>
      <c r="F99" s="2">
        <v>50.320195</v>
      </c>
      <c r="G99" s="2">
        <v>52.210162</v>
      </c>
      <c r="H99" s="1">
        <v>27</v>
      </c>
      <c r="I99" s="1">
        <v>3</v>
      </c>
      <c r="J99" s="2">
        <v>0.35116399999999715</v>
      </c>
      <c r="K99" s="1">
        <v>70</v>
      </c>
      <c r="L99" s="2">
        <v>1.8899669999999986</v>
      </c>
      <c r="M99" s="1">
        <v>66</v>
      </c>
    </row>
    <row r="100" spans="1:13" ht="12.75">
      <c r="A100" s="1" t="s">
        <v>50</v>
      </c>
      <c r="B100" s="1" t="s">
        <v>53</v>
      </c>
      <c r="C100" s="2">
        <v>50.61084</v>
      </c>
      <c r="D100" s="1">
        <v>30</v>
      </c>
      <c r="E100" s="2">
        <v>50.791777</v>
      </c>
      <c r="F100" s="2">
        <v>51.941188</v>
      </c>
      <c r="G100" s="2">
        <v>49.971733</v>
      </c>
      <c r="H100" s="1">
        <v>43</v>
      </c>
      <c r="I100" s="1">
        <v>13</v>
      </c>
      <c r="J100" s="2">
        <v>-0.6391070000000028</v>
      </c>
      <c r="K100" s="1">
        <v>79</v>
      </c>
      <c r="L100" s="2">
        <v>-1.9694549999999964</v>
      </c>
      <c r="M100" s="1">
        <v>100</v>
      </c>
    </row>
    <row r="101" spans="1:13" ht="12.75">
      <c r="A101" s="1" t="s">
        <v>50</v>
      </c>
      <c r="B101" s="1" t="s">
        <v>51</v>
      </c>
      <c r="C101" s="2">
        <v>45.768241</v>
      </c>
      <c r="D101" s="1">
        <v>54</v>
      </c>
      <c r="E101" s="2">
        <v>46.189741</v>
      </c>
      <c r="F101" s="2">
        <v>50.004774</v>
      </c>
      <c r="G101" s="2">
        <v>52.231749</v>
      </c>
      <c r="H101" s="1">
        <v>26</v>
      </c>
      <c r="I101" s="1">
        <v>-28</v>
      </c>
      <c r="J101" s="2">
        <v>6.463507999999997</v>
      </c>
      <c r="K101" s="1">
        <v>17</v>
      </c>
      <c r="L101" s="2">
        <v>2.226975000000003</v>
      </c>
      <c r="M101" s="1">
        <v>56</v>
      </c>
    </row>
    <row r="102" spans="1:13" ht="12.75">
      <c r="A102" s="1" t="s">
        <v>20</v>
      </c>
      <c r="B102" s="1" t="s">
        <v>20</v>
      </c>
      <c r="C102" s="2">
        <v>49.920475</v>
      </c>
      <c r="D102" s="1">
        <v>36</v>
      </c>
      <c r="E102" s="2">
        <v>46.322695</v>
      </c>
      <c r="F102" s="2">
        <v>47.04448</v>
      </c>
      <c r="G102" s="2">
        <v>51.726887</v>
      </c>
      <c r="H102" s="1">
        <v>32</v>
      </c>
      <c r="I102" s="1">
        <v>-4</v>
      </c>
      <c r="J102" s="2">
        <v>1.8064119999999946</v>
      </c>
      <c r="K102" s="1">
        <v>54</v>
      </c>
      <c r="L102" s="2">
        <v>4.682406999999998</v>
      </c>
      <c r="M102" s="1">
        <v>23</v>
      </c>
    </row>
    <row r="103" spans="1:13" ht="12.75">
      <c r="A103" s="1" t="s">
        <v>26</v>
      </c>
      <c r="B103" s="1" t="s">
        <v>27</v>
      </c>
      <c r="C103" s="2">
        <v>50.194881</v>
      </c>
      <c r="D103" s="1">
        <v>34</v>
      </c>
      <c r="E103" s="2">
        <v>48.336667</v>
      </c>
      <c r="F103" s="2">
        <v>50.162729</v>
      </c>
      <c r="G103" s="2">
        <v>52.20655</v>
      </c>
      <c r="H103" s="1">
        <v>28</v>
      </c>
      <c r="I103" s="1">
        <v>-6</v>
      </c>
      <c r="J103" s="2">
        <v>2.0116689999999977</v>
      </c>
      <c r="K103" s="1">
        <v>49</v>
      </c>
      <c r="L103" s="2">
        <v>2.043821000000001</v>
      </c>
      <c r="M103" s="1">
        <v>62</v>
      </c>
    </row>
    <row r="104" spans="1:13" ht="12.75">
      <c r="A104" s="1" t="s">
        <v>42</v>
      </c>
      <c r="B104" s="1" t="s">
        <v>47</v>
      </c>
      <c r="C104" s="2">
        <v>46.534982</v>
      </c>
      <c r="D104" s="1">
        <v>47</v>
      </c>
      <c r="E104" s="2">
        <v>46.698198</v>
      </c>
      <c r="F104" s="2">
        <v>45.484337</v>
      </c>
      <c r="G104" s="2">
        <v>53.020828</v>
      </c>
      <c r="H104" s="1">
        <v>18</v>
      </c>
      <c r="I104" s="1">
        <v>-29</v>
      </c>
      <c r="J104" s="2">
        <v>6.485846000000002</v>
      </c>
      <c r="K104" s="1">
        <v>16</v>
      </c>
      <c r="L104" s="2">
        <v>7.536491000000005</v>
      </c>
      <c r="M104" s="1">
        <v>7</v>
      </c>
    </row>
    <row r="105" spans="1:13" ht="12.75">
      <c r="A105" s="1" t="s">
        <v>11</v>
      </c>
      <c r="B105" s="1" t="s">
        <v>19</v>
      </c>
      <c r="C105" s="2">
        <v>50.301267</v>
      </c>
      <c r="D105" s="1">
        <v>32</v>
      </c>
      <c r="E105" s="2">
        <v>46.057828</v>
      </c>
      <c r="F105" s="2">
        <v>47.382282</v>
      </c>
      <c r="G105" s="2">
        <v>52.644494</v>
      </c>
      <c r="H105" s="1">
        <v>23</v>
      </c>
      <c r="I105" s="1">
        <v>-9</v>
      </c>
      <c r="J105" s="2">
        <v>2.343226999999999</v>
      </c>
      <c r="K105" s="1">
        <v>46</v>
      </c>
      <c r="L105" s="2">
        <v>5.262212000000005</v>
      </c>
      <c r="M105" s="1">
        <v>18</v>
      </c>
    </row>
    <row r="106" spans="1:13" ht="12.75">
      <c r="A106" s="1" t="s">
        <v>11</v>
      </c>
      <c r="B106" s="1" t="s">
        <v>13</v>
      </c>
      <c r="C106" s="2">
        <v>47.187302</v>
      </c>
      <c r="D106" s="1">
        <v>45</v>
      </c>
      <c r="E106" s="2">
        <v>47.360224</v>
      </c>
      <c r="F106" s="2">
        <v>45.503645</v>
      </c>
      <c r="G106" s="2">
        <v>50.328676</v>
      </c>
      <c r="H106" s="1">
        <v>41</v>
      </c>
      <c r="I106" s="1">
        <v>-4</v>
      </c>
      <c r="J106" s="2">
        <v>3.141373999999999</v>
      </c>
      <c r="K106" s="1">
        <v>38</v>
      </c>
      <c r="L106" s="2">
        <v>4.825031000000003</v>
      </c>
      <c r="M106" s="1">
        <v>21</v>
      </c>
    </row>
    <row r="107" spans="1:13" ht="12.75">
      <c r="A107" s="1" t="s">
        <v>42</v>
      </c>
      <c r="B107" s="1" t="s">
        <v>43</v>
      </c>
      <c r="C107" s="2">
        <v>51.611026</v>
      </c>
      <c r="D107" s="1">
        <v>26</v>
      </c>
      <c r="E107" s="2">
        <v>50.686896</v>
      </c>
      <c r="F107" s="2">
        <v>51.03482</v>
      </c>
      <c r="G107" s="2">
        <v>54.931487</v>
      </c>
      <c r="H107" s="1">
        <v>7</v>
      </c>
      <c r="I107" s="1">
        <v>-19</v>
      </c>
      <c r="J107" s="2">
        <v>3.3204609999999946</v>
      </c>
      <c r="K107" s="1">
        <v>34</v>
      </c>
      <c r="L107" s="2">
        <v>3.8966669999999937</v>
      </c>
      <c r="M107" s="1">
        <v>32</v>
      </c>
    </row>
    <row r="108" spans="1:13" ht="12.75">
      <c r="A108" s="1" t="s">
        <v>115</v>
      </c>
      <c r="B108" s="1" t="s">
        <v>120</v>
      </c>
      <c r="C108" s="2">
        <v>23.252028</v>
      </c>
      <c r="D108" s="1">
        <v>106</v>
      </c>
      <c r="E108" s="2">
        <v>16.212126</v>
      </c>
      <c r="F108" s="2">
        <v>19.398716</v>
      </c>
      <c r="G108" s="2">
        <v>31.788001</v>
      </c>
      <c r="H108" s="1">
        <v>94</v>
      </c>
      <c r="I108" s="1">
        <v>-12</v>
      </c>
      <c r="J108" s="2">
        <v>8.535973000000002</v>
      </c>
      <c r="K108" s="1">
        <v>4</v>
      </c>
      <c r="L108" s="2">
        <v>12.389285000000001</v>
      </c>
      <c r="M108" s="1">
        <v>1</v>
      </c>
    </row>
    <row r="109" spans="1:13" ht="12.75">
      <c r="A109" s="1" t="s">
        <v>42</v>
      </c>
      <c r="B109" s="1" t="s">
        <v>44</v>
      </c>
      <c r="C109" s="2">
        <v>53.52411</v>
      </c>
      <c r="D109" s="1">
        <v>12</v>
      </c>
      <c r="E109" s="2">
        <v>47.483472</v>
      </c>
      <c r="F109" s="2">
        <v>53.77593</v>
      </c>
      <c r="G109" s="2">
        <v>51.951132</v>
      </c>
      <c r="H109" s="1">
        <v>30</v>
      </c>
      <c r="I109" s="1">
        <v>18</v>
      </c>
      <c r="J109" s="2">
        <v>-1.572977999999999</v>
      </c>
      <c r="K109" s="1">
        <v>90</v>
      </c>
      <c r="L109" s="2">
        <v>-1.8247980000000013</v>
      </c>
      <c r="M109" s="1">
        <v>98</v>
      </c>
    </row>
    <row r="110" spans="1:13" ht="12.75">
      <c r="A110" s="1" t="s">
        <v>85</v>
      </c>
      <c r="B110" s="1" t="s">
        <v>86</v>
      </c>
      <c r="C110" s="2">
        <v>36.497767</v>
      </c>
      <c r="D110" s="1">
        <v>77</v>
      </c>
      <c r="E110" s="2">
        <v>33.224826</v>
      </c>
      <c r="F110" s="2">
        <v>38.99713</v>
      </c>
      <c r="G110" s="2">
        <v>42.64104</v>
      </c>
      <c r="H110" s="1">
        <v>67</v>
      </c>
      <c r="I110" s="1">
        <v>-10</v>
      </c>
      <c r="J110" s="2">
        <v>6.1432729999999935</v>
      </c>
      <c r="K110" s="1">
        <v>20</v>
      </c>
      <c r="L110" s="2">
        <v>3.643909999999998</v>
      </c>
      <c r="M110" s="1">
        <v>37</v>
      </c>
    </row>
    <row r="111" spans="1:13" ht="12.75">
      <c r="A111" s="4" t="s">
        <v>137</v>
      </c>
      <c r="B111" s="4"/>
      <c r="C111" s="5">
        <v>41.700741</v>
      </c>
      <c r="D111" s="4"/>
      <c r="E111" s="5">
        <v>39.431504</v>
      </c>
      <c r="F111" s="5">
        <v>40.975017</v>
      </c>
      <c r="G111" s="5">
        <v>43.729679</v>
      </c>
      <c r="H111" s="4"/>
      <c r="I111" s="4"/>
      <c r="J111" s="5">
        <v>2.0289379999999966</v>
      </c>
      <c r="K111" s="4"/>
      <c r="L111" s="5">
        <v>2.754661999999996</v>
      </c>
      <c r="M111" s="4"/>
    </row>
    <row r="112" spans="1:13" ht="12.75">
      <c r="A112" s="149" t="s">
        <v>143</v>
      </c>
      <c r="B112" s="149"/>
      <c r="C112" s="149"/>
      <c r="D112" s="149"/>
      <c r="E112" s="149"/>
      <c r="F112" s="149"/>
      <c r="G112" s="149"/>
      <c r="H112" s="149"/>
      <c r="I112" s="149"/>
      <c r="J112" s="149"/>
      <c r="K112" s="149"/>
      <c r="L112" s="149"/>
      <c r="M112" s="149"/>
    </row>
    <row r="113" spans="3:7" ht="12.75">
      <c r="C113" s="12"/>
      <c r="D113" s="12"/>
      <c r="E113" s="13"/>
      <c r="F113" s="12"/>
      <c r="G113" s="13"/>
    </row>
    <row r="114" spans="1:7" ht="12.75">
      <c r="A114" s="14" t="s">
        <v>542</v>
      </c>
      <c r="C114" s="12"/>
      <c r="D114" s="12"/>
      <c r="E114" s="13"/>
      <c r="F114" s="12"/>
      <c r="G114" s="13"/>
    </row>
    <row r="120" spans="1:3" ht="12.75">
      <c r="A120" s="4"/>
      <c r="B120" s="4"/>
      <c r="C120" s="5"/>
    </row>
  </sheetData>
  <sheetProtection/>
  <mergeCells count="3">
    <mergeCell ref="A1:F1"/>
    <mergeCell ref="A2:F2"/>
    <mergeCell ref="A112:M112"/>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32"/>
  <sheetViews>
    <sheetView zoomScale="75" zoomScaleNormal="75" zoomScalePageLayoutView="0" workbookViewId="0" topLeftCell="A1">
      <selection activeCell="A32" sqref="A32"/>
    </sheetView>
  </sheetViews>
  <sheetFormatPr defaultColWidth="9.33203125" defaultRowHeight="12.75"/>
  <cols>
    <col min="1" max="1" width="24" style="0" customWidth="1"/>
    <col min="7" max="7" width="13.16015625" style="0" customWidth="1"/>
    <col min="9" max="9" width="15" style="0" customWidth="1"/>
  </cols>
  <sheetData>
    <row r="1" spans="1:8" ht="12.75">
      <c r="A1" s="4" t="s">
        <v>152</v>
      </c>
      <c r="B1" s="4"/>
      <c r="C1" s="4"/>
      <c r="D1" s="4"/>
      <c r="E1" s="4"/>
      <c r="F1" s="4"/>
      <c r="G1" s="4"/>
      <c r="H1" s="4"/>
    </row>
    <row r="2" ht="12.75">
      <c r="A2" t="s">
        <v>155</v>
      </c>
    </row>
    <row r="3" spans="1:10" ht="13.5">
      <c r="A3" s="19" t="s">
        <v>153</v>
      </c>
      <c r="B3" s="20">
        <v>2019</v>
      </c>
      <c r="C3" s="20">
        <v>2020</v>
      </c>
      <c r="D3" s="20">
        <v>2021</v>
      </c>
      <c r="E3" s="20">
        <v>2022</v>
      </c>
      <c r="F3" s="20" t="s">
        <v>154</v>
      </c>
      <c r="G3" s="20" t="s">
        <v>156</v>
      </c>
      <c r="H3" s="20" t="s">
        <v>154</v>
      </c>
      <c r="I3" s="22" t="s">
        <v>157</v>
      </c>
      <c r="J3" s="22" t="s">
        <v>154</v>
      </c>
    </row>
    <row r="4" spans="1:10" ht="12.75">
      <c r="A4" t="s">
        <v>91</v>
      </c>
      <c r="B4" s="3">
        <v>22.7</v>
      </c>
      <c r="C4" s="3">
        <v>20.8</v>
      </c>
      <c r="D4" s="3">
        <v>21.1</v>
      </c>
      <c r="E4" s="3">
        <v>17.9</v>
      </c>
      <c r="F4" s="21">
        <v>8</v>
      </c>
      <c r="G4" s="3">
        <v>-4.800000000000001</v>
      </c>
      <c r="H4" s="21">
        <v>16</v>
      </c>
      <c r="I4" s="3">
        <v>-3.200000000000003</v>
      </c>
      <c r="J4" s="21">
        <v>7</v>
      </c>
    </row>
    <row r="5" spans="1:10" ht="12.75">
      <c r="A5" t="s">
        <v>112</v>
      </c>
      <c r="B5" s="3">
        <v>25.9</v>
      </c>
      <c r="C5" s="3">
        <v>26.8</v>
      </c>
      <c r="D5" s="3">
        <v>25.2</v>
      </c>
      <c r="E5" s="3">
        <v>20.6</v>
      </c>
      <c r="F5" s="21">
        <v>7</v>
      </c>
      <c r="G5" s="3">
        <v>-5.299999999999997</v>
      </c>
      <c r="H5" s="21">
        <v>17</v>
      </c>
      <c r="I5" s="3">
        <v>-4.599999999999998</v>
      </c>
      <c r="J5" s="21">
        <v>12</v>
      </c>
    </row>
    <row r="6" spans="1:10" ht="12.75">
      <c r="A6" t="s">
        <v>115</v>
      </c>
      <c r="B6" s="3">
        <v>35</v>
      </c>
      <c r="C6" s="3">
        <v>34.4</v>
      </c>
      <c r="D6" s="3">
        <v>33.5</v>
      </c>
      <c r="E6" s="3">
        <v>28.2</v>
      </c>
      <c r="F6" s="21">
        <v>3</v>
      </c>
      <c r="G6" s="3">
        <v>-6.800000000000001</v>
      </c>
      <c r="H6" s="21">
        <v>20</v>
      </c>
      <c r="I6" s="3">
        <v>-5.300000000000001</v>
      </c>
      <c r="J6" s="21">
        <v>19</v>
      </c>
    </row>
    <row r="7" spans="1:10" ht="12.75">
      <c r="A7" t="s">
        <v>99</v>
      </c>
      <c r="B7" s="3">
        <v>34.2</v>
      </c>
      <c r="C7" s="3">
        <v>35.3</v>
      </c>
      <c r="D7" s="3">
        <v>34.1</v>
      </c>
      <c r="E7" s="3">
        <v>29.7</v>
      </c>
      <c r="F7" s="21">
        <v>2</v>
      </c>
      <c r="G7" s="3">
        <v>-4.5000000000000036</v>
      </c>
      <c r="H7" s="21">
        <v>15</v>
      </c>
      <c r="I7" s="3">
        <v>-4.400000000000002</v>
      </c>
      <c r="J7" s="21">
        <v>11</v>
      </c>
    </row>
    <row r="8" spans="1:10" ht="12.75">
      <c r="A8" t="s">
        <v>55</v>
      </c>
      <c r="B8" s="3">
        <v>14.1</v>
      </c>
      <c r="C8" s="3">
        <v>16</v>
      </c>
      <c r="D8" s="3">
        <v>15.1</v>
      </c>
      <c r="E8" s="3">
        <v>12.2</v>
      </c>
      <c r="F8" s="21">
        <v>19</v>
      </c>
      <c r="G8" s="3">
        <v>-1.9000000000000004</v>
      </c>
      <c r="H8" s="21">
        <v>9</v>
      </c>
      <c r="I8" s="3">
        <v>-2.9000000000000004</v>
      </c>
      <c r="J8" s="21">
        <v>5</v>
      </c>
    </row>
    <row r="9" spans="1:10" ht="12.75">
      <c r="A9" t="s">
        <v>50</v>
      </c>
      <c r="B9" s="3">
        <v>13.7</v>
      </c>
      <c r="C9" s="3">
        <v>13.7</v>
      </c>
      <c r="D9" s="3">
        <v>16.2</v>
      </c>
      <c r="E9" s="3">
        <v>13.5</v>
      </c>
      <c r="F9" s="21">
        <v>16</v>
      </c>
      <c r="G9" s="3">
        <v>-0.1999999999999993</v>
      </c>
      <c r="H9" s="21">
        <v>3</v>
      </c>
      <c r="I9" s="3">
        <v>-2.6999999999999993</v>
      </c>
      <c r="J9" s="21">
        <v>3</v>
      </c>
    </row>
    <row r="10" spans="1:10" ht="12.75">
      <c r="A10" t="s">
        <v>85</v>
      </c>
      <c r="B10" s="3">
        <v>20.5</v>
      </c>
      <c r="C10" s="3">
        <v>22.7</v>
      </c>
      <c r="D10" s="3">
        <v>21.6</v>
      </c>
      <c r="E10" s="3">
        <v>17</v>
      </c>
      <c r="F10" s="21">
        <v>9</v>
      </c>
      <c r="G10" s="3">
        <v>-3.5</v>
      </c>
      <c r="H10" s="21">
        <v>12</v>
      </c>
      <c r="I10" s="3">
        <v>-4.600000000000001</v>
      </c>
      <c r="J10" s="21">
        <v>13</v>
      </c>
    </row>
    <row r="11" spans="1:10" ht="12.75">
      <c r="A11" t="s">
        <v>21</v>
      </c>
      <c r="B11" s="3">
        <v>17.8</v>
      </c>
      <c r="C11" s="3">
        <v>20.4</v>
      </c>
      <c r="D11" s="3">
        <v>19.6</v>
      </c>
      <c r="E11" s="3">
        <v>14.8</v>
      </c>
      <c r="F11" s="21">
        <v>12</v>
      </c>
      <c r="G11" s="3">
        <v>-3</v>
      </c>
      <c r="H11" s="21">
        <v>11</v>
      </c>
      <c r="I11" s="3">
        <v>-4.800000000000001</v>
      </c>
      <c r="J11" s="21">
        <v>17</v>
      </c>
    </row>
    <row r="12" spans="1:10" ht="12.75">
      <c r="A12" t="s">
        <v>26</v>
      </c>
      <c r="B12" s="3">
        <v>14.7</v>
      </c>
      <c r="C12" s="3">
        <v>17.9</v>
      </c>
      <c r="D12" s="3">
        <v>18.4</v>
      </c>
      <c r="E12" s="3">
        <v>13.6</v>
      </c>
      <c r="F12" s="21">
        <v>15</v>
      </c>
      <c r="G12" s="3">
        <v>-1.0999999999999996</v>
      </c>
      <c r="H12" s="21">
        <v>6</v>
      </c>
      <c r="I12" s="3">
        <v>-4.799999999999999</v>
      </c>
      <c r="J12" s="21">
        <v>15</v>
      </c>
    </row>
    <row r="13" spans="1:10" ht="12.75">
      <c r="A13" t="s">
        <v>79</v>
      </c>
      <c r="B13" s="3">
        <v>15.3</v>
      </c>
      <c r="C13" s="3">
        <v>17.9</v>
      </c>
      <c r="D13" s="3">
        <v>16</v>
      </c>
      <c r="E13" s="3">
        <v>13.1</v>
      </c>
      <c r="F13" s="21">
        <v>17</v>
      </c>
      <c r="G13" s="3">
        <v>-2.200000000000001</v>
      </c>
      <c r="H13" s="21">
        <v>10</v>
      </c>
      <c r="I13" s="3">
        <v>-2.9000000000000004</v>
      </c>
      <c r="J13" s="21">
        <v>5</v>
      </c>
    </row>
    <row r="14" spans="1:10" ht="12.75">
      <c r="A14" t="s">
        <v>96</v>
      </c>
      <c r="B14" s="3">
        <v>24.5</v>
      </c>
      <c r="C14" s="3">
        <v>28.6</v>
      </c>
      <c r="D14" s="3">
        <v>27.7</v>
      </c>
      <c r="E14" s="3">
        <v>20.9</v>
      </c>
      <c r="F14" s="21">
        <v>6</v>
      </c>
      <c r="G14" s="3">
        <v>-3.6000000000000014</v>
      </c>
      <c r="H14" s="21">
        <v>13</v>
      </c>
      <c r="I14" s="3">
        <v>-6.800000000000001</v>
      </c>
      <c r="J14" s="21">
        <v>20</v>
      </c>
    </row>
    <row r="15" spans="1:10" ht="12.75">
      <c r="A15" t="s">
        <v>11</v>
      </c>
      <c r="B15" s="3">
        <v>16.5</v>
      </c>
      <c r="C15" s="3">
        <v>20</v>
      </c>
      <c r="D15" s="3">
        <v>19.2</v>
      </c>
      <c r="E15" s="3">
        <v>15.4</v>
      </c>
      <c r="F15" s="21">
        <v>10</v>
      </c>
      <c r="G15" s="3">
        <v>-1.0999999999999996</v>
      </c>
      <c r="H15" s="21">
        <v>6</v>
      </c>
      <c r="I15" s="3">
        <v>-3.799999999999999</v>
      </c>
      <c r="J15" s="21">
        <v>8</v>
      </c>
    </row>
    <row r="16" spans="1:10" ht="12.75">
      <c r="A16" t="s">
        <v>105</v>
      </c>
      <c r="B16" s="3">
        <v>29.6</v>
      </c>
      <c r="C16" s="3">
        <v>30.5</v>
      </c>
      <c r="D16" s="3">
        <v>30.6</v>
      </c>
      <c r="E16" s="3">
        <v>26</v>
      </c>
      <c r="F16" s="21">
        <v>4</v>
      </c>
      <c r="G16" s="3">
        <v>-3.6000000000000014</v>
      </c>
      <c r="H16" s="21">
        <v>13</v>
      </c>
      <c r="I16" s="3">
        <v>-4.600000000000001</v>
      </c>
      <c r="J16" s="21">
        <v>13</v>
      </c>
    </row>
    <row r="17" spans="1:10" ht="12.75">
      <c r="A17" t="s">
        <v>131</v>
      </c>
      <c r="B17" s="3">
        <v>27.9</v>
      </c>
      <c r="C17" s="3">
        <v>26.2</v>
      </c>
      <c r="D17" s="3">
        <v>23.6</v>
      </c>
      <c r="E17" s="3">
        <v>21.4</v>
      </c>
      <c r="F17" s="21">
        <v>5</v>
      </c>
      <c r="G17" s="3">
        <v>-6.5</v>
      </c>
      <c r="H17" s="21">
        <v>19</v>
      </c>
      <c r="I17" s="3">
        <v>-2.200000000000003</v>
      </c>
      <c r="J17" s="21">
        <v>2</v>
      </c>
    </row>
    <row r="18" spans="1:10" ht="12.75">
      <c r="A18" t="s">
        <v>121</v>
      </c>
      <c r="B18" s="3">
        <v>38</v>
      </c>
      <c r="C18" s="3">
        <v>38.4</v>
      </c>
      <c r="D18" s="3">
        <v>36.3</v>
      </c>
      <c r="E18" s="3">
        <v>32.4</v>
      </c>
      <c r="F18" s="21">
        <v>1</v>
      </c>
      <c r="G18" s="3">
        <v>-5.600000000000001</v>
      </c>
      <c r="H18" s="21">
        <v>18</v>
      </c>
      <c r="I18" s="3">
        <v>-3.8999999999999986</v>
      </c>
      <c r="J18" s="21">
        <v>9</v>
      </c>
    </row>
    <row r="19" spans="1:10" ht="12.75">
      <c r="A19" t="s">
        <v>65</v>
      </c>
      <c r="B19" s="3">
        <v>15.7</v>
      </c>
      <c r="C19" s="3">
        <v>17.5</v>
      </c>
      <c r="D19" s="3">
        <v>17.9</v>
      </c>
      <c r="E19" s="3">
        <v>13.8</v>
      </c>
      <c r="F19" s="21">
        <v>14</v>
      </c>
      <c r="G19" s="3">
        <v>-1.8999999999999986</v>
      </c>
      <c r="H19" s="21">
        <v>8</v>
      </c>
      <c r="I19" s="3">
        <v>-4.099999999999998</v>
      </c>
      <c r="J19" s="21">
        <v>10</v>
      </c>
    </row>
    <row r="20" spans="1:10" ht="12.75">
      <c r="A20" t="s">
        <v>39</v>
      </c>
      <c r="B20" s="3">
        <v>10.9</v>
      </c>
      <c r="C20" s="3">
        <v>13.5</v>
      </c>
      <c r="D20" s="3">
        <v>15.4</v>
      </c>
      <c r="E20" s="3">
        <v>10.5</v>
      </c>
      <c r="F20" s="21">
        <v>20</v>
      </c>
      <c r="G20" s="3">
        <v>-0.40000000000000036</v>
      </c>
      <c r="H20" s="21">
        <v>4</v>
      </c>
      <c r="I20" s="3">
        <v>-4.9</v>
      </c>
      <c r="J20" s="21">
        <v>18</v>
      </c>
    </row>
    <row r="21" spans="1:10" ht="12.75">
      <c r="A21" t="s">
        <v>76</v>
      </c>
      <c r="B21" s="3">
        <v>15</v>
      </c>
      <c r="C21" s="3">
        <v>19.2</v>
      </c>
      <c r="D21" s="3">
        <v>19.2</v>
      </c>
      <c r="E21" s="3">
        <v>14.4</v>
      </c>
      <c r="F21" s="21">
        <v>13</v>
      </c>
      <c r="G21" s="3">
        <v>-0.5999999999999996</v>
      </c>
      <c r="H21" s="21">
        <v>5</v>
      </c>
      <c r="I21" s="3">
        <v>-4.799999999999999</v>
      </c>
      <c r="J21" s="21">
        <v>15</v>
      </c>
    </row>
    <row r="22" spans="1:10" ht="12.75">
      <c r="A22" t="s">
        <v>149</v>
      </c>
      <c r="B22" s="3">
        <v>14.7</v>
      </c>
      <c r="C22" s="3">
        <v>17.2</v>
      </c>
      <c r="D22" s="3">
        <v>18</v>
      </c>
      <c r="E22" s="3">
        <v>15.3</v>
      </c>
      <c r="F22" s="21">
        <v>11</v>
      </c>
      <c r="G22" s="3">
        <v>0.6000000000000014</v>
      </c>
      <c r="H22" s="21">
        <v>2</v>
      </c>
      <c r="I22" s="3">
        <v>-2.6999999999999993</v>
      </c>
      <c r="J22" s="21">
        <v>3</v>
      </c>
    </row>
    <row r="23" spans="1:10" ht="12.75">
      <c r="A23" t="s">
        <v>42</v>
      </c>
      <c r="B23" s="3">
        <v>12.4</v>
      </c>
      <c r="C23" s="3">
        <v>14.8</v>
      </c>
      <c r="D23" s="3">
        <v>13.9</v>
      </c>
      <c r="E23" s="3">
        <v>13.1</v>
      </c>
      <c r="F23" s="21">
        <v>17</v>
      </c>
      <c r="G23" s="3">
        <v>0.6999999999999993</v>
      </c>
      <c r="H23" s="21">
        <v>1</v>
      </c>
      <c r="I23" s="3">
        <v>-0.8000000000000007</v>
      </c>
      <c r="J23" s="21">
        <v>1</v>
      </c>
    </row>
    <row r="24" spans="2:10" ht="12.75">
      <c r="B24" s="3"/>
      <c r="C24" s="3"/>
      <c r="D24" s="3"/>
      <c r="E24" s="3"/>
      <c r="F24" s="3"/>
      <c r="G24" s="3"/>
      <c r="H24" s="3"/>
      <c r="I24" s="3"/>
      <c r="J24" s="3"/>
    </row>
    <row r="25" spans="1:10" ht="12.75">
      <c r="A25" t="s">
        <v>145</v>
      </c>
      <c r="B25" s="3">
        <v>15.4</v>
      </c>
      <c r="C25" s="3">
        <v>18.7</v>
      </c>
      <c r="D25" s="3">
        <v>18.7</v>
      </c>
      <c r="E25" s="3">
        <v>14.2</v>
      </c>
      <c r="F25" s="21">
        <v>3</v>
      </c>
      <c r="G25" s="3">
        <v>-1.200000000000001</v>
      </c>
      <c r="H25" s="21">
        <v>2</v>
      </c>
      <c r="I25" s="3">
        <v>-4.5</v>
      </c>
      <c r="J25" s="21">
        <v>4</v>
      </c>
    </row>
    <row r="26" spans="1:10" ht="12.75">
      <c r="A26" t="s">
        <v>146</v>
      </c>
      <c r="B26" s="3">
        <v>13</v>
      </c>
      <c r="C26" s="3">
        <v>15</v>
      </c>
      <c r="D26" s="3">
        <v>14.7</v>
      </c>
      <c r="E26" s="3">
        <v>12.5</v>
      </c>
      <c r="F26" s="21">
        <v>4</v>
      </c>
      <c r="G26" s="3">
        <v>-0.5</v>
      </c>
      <c r="H26" s="21">
        <v>1</v>
      </c>
      <c r="I26" s="3">
        <v>-2.1999999999999993</v>
      </c>
      <c r="J26" s="21">
        <v>1</v>
      </c>
    </row>
    <row r="27" spans="1:10" ht="12.75">
      <c r="A27" t="s">
        <v>147</v>
      </c>
      <c r="B27" s="3">
        <v>18</v>
      </c>
      <c r="C27" s="3">
        <v>20.2</v>
      </c>
      <c r="D27" s="3">
        <v>19.6</v>
      </c>
      <c r="E27" s="3">
        <v>15.3</v>
      </c>
      <c r="F27" s="21">
        <v>2</v>
      </c>
      <c r="G27" s="3">
        <v>-2.6999999999999993</v>
      </c>
      <c r="H27" s="21">
        <v>3</v>
      </c>
      <c r="I27" s="3">
        <v>-4.300000000000001</v>
      </c>
      <c r="J27" s="21">
        <v>2</v>
      </c>
    </row>
    <row r="28" spans="1:10" ht="12.75">
      <c r="A28" t="s">
        <v>148</v>
      </c>
      <c r="B28" s="3">
        <v>32.9</v>
      </c>
      <c r="C28" s="3">
        <v>33.3</v>
      </c>
      <c r="D28" s="3">
        <v>32.2</v>
      </c>
      <c r="E28" s="3">
        <v>27.9</v>
      </c>
      <c r="F28" s="21">
        <v>1</v>
      </c>
      <c r="G28" s="3">
        <v>-5</v>
      </c>
      <c r="H28" s="21">
        <v>4</v>
      </c>
      <c r="I28" s="3">
        <v>-4.300000000000004</v>
      </c>
      <c r="J28" s="21">
        <v>3</v>
      </c>
    </row>
    <row r="29" spans="1:10" ht="12.75">
      <c r="A29" s="4" t="s">
        <v>137</v>
      </c>
      <c r="B29" s="5">
        <v>22.1</v>
      </c>
      <c r="C29" s="5">
        <v>23.7</v>
      </c>
      <c r="D29" s="5">
        <v>23.1</v>
      </c>
      <c r="E29" s="5">
        <v>19</v>
      </c>
      <c r="F29" s="4"/>
      <c r="G29" s="5">
        <v>-3.1000000000000014</v>
      </c>
      <c r="H29" s="4"/>
      <c r="I29" s="5">
        <v>-4.100000000000001</v>
      </c>
      <c r="J29" s="4"/>
    </row>
    <row r="30" spans="1:10" ht="12.75">
      <c r="A30" s="149" t="s">
        <v>143</v>
      </c>
      <c r="B30" s="149"/>
      <c r="C30" s="149"/>
      <c r="D30" s="149"/>
      <c r="E30" s="149"/>
      <c r="F30" s="149"/>
      <c r="G30" s="149"/>
      <c r="H30" s="149"/>
      <c r="I30" s="149"/>
      <c r="J30" s="149"/>
    </row>
    <row r="32" ht="12.75">
      <c r="A32" t="s">
        <v>542</v>
      </c>
    </row>
  </sheetData>
  <sheetProtection/>
  <mergeCells count="1">
    <mergeCell ref="A30:J30"/>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U34"/>
  <sheetViews>
    <sheetView zoomScale="78" zoomScaleNormal="78" zoomScalePageLayoutView="0" workbookViewId="0" topLeftCell="A4">
      <selection activeCell="A34" sqref="A34"/>
    </sheetView>
  </sheetViews>
  <sheetFormatPr defaultColWidth="9.33203125" defaultRowHeight="12.75"/>
  <cols>
    <col min="1" max="1" width="28.5" style="0" customWidth="1"/>
    <col min="2" max="2" width="9" style="25" customWidth="1"/>
    <col min="3" max="3" width="9" style="3" customWidth="1"/>
    <col min="5" max="5" width="9" style="25" customWidth="1"/>
    <col min="6" max="6" width="9" style="3" customWidth="1"/>
    <col min="7" max="7" width="11.16015625" style="25" customWidth="1"/>
    <col min="8" max="8" width="9" style="3" customWidth="1"/>
    <col min="9" max="9" width="9" style="25" customWidth="1"/>
    <col min="10" max="10" width="9" style="3" customWidth="1"/>
    <col min="12" max="12" width="9" style="3" customWidth="1"/>
    <col min="14" max="14" width="9" style="25" customWidth="1"/>
    <col min="15" max="16" width="9" style="3" customWidth="1"/>
    <col min="17" max="17" width="9" style="25" customWidth="1"/>
    <col min="18" max="19" width="9" style="3" customWidth="1"/>
    <col min="24" max="24" width="30.33203125" style="0" customWidth="1"/>
  </cols>
  <sheetData>
    <row r="1" spans="1:19" ht="12.75">
      <c r="A1" s="154" t="s">
        <v>299</v>
      </c>
      <c r="B1" s="154"/>
      <c r="C1" s="154"/>
      <c r="D1" s="154"/>
      <c r="E1" s="154"/>
      <c r="F1" s="154"/>
      <c r="G1" s="154"/>
      <c r="H1" s="154"/>
      <c r="I1" s="154"/>
      <c r="J1" s="154"/>
      <c r="K1" s="154"/>
      <c r="L1" s="154"/>
      <c r="M1" s="154"/>
      <c r="N1" s="154"/>
      <c r="O1" s="154"/>
      <c r="P1" s="154"/>
      <c r="Q1" s="154"/>
      <c r="R1" s="154"/>
      <c r="S1" s="154"/>
    </row>
    <row r="2" spans="1:19" ht="12.75">
      <c r="A2" s="151" t="s">
        <v>300</v>
      </c>
      <c r="B2" s="151"/>
      <c r="C2" s="151"/>
      <c r="D2" s="151"/>
      <c r="E2" s="151"/>
      <c r="F2" s="151"/>
      <c r="G2" s="151"/>
      <c r="H2" s="151"/>
      <c r="I2" s="151"/>
      <c r="J2" s="151"/>
      <c r="K2" s="151"/>
      <c r="L2" s="151"/>
      <c r="M2" s="151"/>
      <c r="N2" s="151"/>
      <c r="O2" s="151"/>
      <c r="P2" s="151"/>
      <c r="Q2" s="151"/>
      <c r="R2" s="151"/>
      <c r="S2" s="151"/>
    </row>
    <row r="3" spans="1:19" ht="13.5">
      <c r="A3" s="87"/>
      <c r="B3" s="152" t="s">
        <v>158</v>
      </c>
      <c r="C3" s="152"/>
      <c r="D3" s="152"/>
      <c r="E3" s="152"/>
      <c r="F3" s="152"/>
      <c r="G3" s="152"/>
      <c r="H3" s="152"/>
      <c r="I3" s="153" t="s">
        <v>159</v>
      </c>
      <c r="J3" s="152"/>
      <c r="K3" s="152"/>
      <c r="L3" s="152"/>
      <c r="M3" s="152"/>
      <c r="N3" s="152"/>
      <c r="O3" s="152"/>
      <c r="P3" s="152"/>
      <c r="Q3" s="152"/>
      <c r="R3" s="152"/>
      <c r="S3" s="152"/>
    </row>
    <row r="4" spans="1:19" ht="51">
      <c r="A4" s="88" t="s">
        <v>306</v>
      </c>
      <c r="B4" s="28" t="s">
        <v>160</v>
      </c>
      <c r="C4" s="10" t="s">
        <v>161</v>
      </c>
      <c r="D4" s="9" t="s">
        <v>154</v>
      </c>
      <c r="E4" s="28" t="s">
        <v>162</v>
      </c>
      <c r="F4" s="10" t="s">
        <v>163</v>
      </c>
      <c r="G4" s="28" t="s">
        <v>164</v>
      </c>
      <c r="H4" s="10" t="s">
        <v>163</v>
      </c>
      <c r="I4" s="29" t="s">
        <v>165</v>
      </c>
      <c r="J4" s="10" t="s">
        <v>166</v>
      </c>
      <c r="K4" s="9" t="s">
        <v>154</v>
      </c>
      <c r="L4" s="10" t="s">
        <v>163</v>
      </c>
      <c r="M4" s="9" t="s">
        <v>154</v>
      </c>
      <c r="N4" s="28" t="s">
        <v>167</v>
      </c>
      <c r="O4" s="10" t="s">
        <v>168</v>
      </c>
      <c r="P4" s="10" t="s">
        <v>169</v>
      </c>
      <c r="Q4" s="28" t="s">
        <v>170</v>
      </c>
      <c r="R4" s="10" t="s">
        <v>171</v>
      </c>
      <c r="S4" s="10" t="s">
        <v>172</v>
      </c>
    </row>
    <row r="5" spans="1:21" ht="12.75">
      <c r="A5" t="s">
        <v>208</v>
      </c>
      <c r="B5" s="25">
        <v>11776</v>
      </c>
      <c r="C5" s="3">
        <v>7.933385432105419</v>
      </c>
      <c r="D5">
        <v>13</v>
      </c>
      <c r="E5" s="25">
        <v>3604</v>
      </c>
      <c r="F5" s="3">
        <v>30.60461956521739</v>
      </c>
      <c r="G5" s="25">
        <v>1774</v>
      </c>
      <c r="H5" s="3">
        <v>15.064538043478262</v>
      </c>
      <c r="I5" s="25">
        <v>2401</v>
      </c>
      <c r="J5" s="3">
        <v>8.511166253101738</v>
      </c>
      <c r="K5">
        <v>16</v>
      </c>
      <c r="L5" s="3">
        <v>20.388926630434785</v>
      </c>
      <c r="M5">
        <v>12</v>
      </c>
      <c r="N5" s="25">
        <v>796</v>
      </c>
      <c r="O5" s="3">
        <v>33.15285297792586</v>
      </c>
      <c r="P5" s="3">
        <v>22.086570477247502</v>
      </c>
      <c r="Q5" s="25">
        <v>438</v>
      </c>
      <c r="R5" s="3">
        <v>18.242399000416494</v>
      </c>
      <c r="S5" s="3">
        <v>24.689966178128522</v>
      </c>
      <c r="U5" s="25"/>
    </row>
    <row r="6" spans="1:21" ht="12.75">
      <c r="A6" t="s">
        <v>240</v>
      </c>
      <c r="B6" s="25">
        <v>5718</v>
      </c>
      <c r="C6" s="3">
        <v>9.502285002077276</v>
      </c>
      <c r="D6">
        <v>5</v>
      </c>
      <c r="E6" s="25">
        <v>1670</v>
      </c>
      <c r="F6" s="3">
        <v>29.206016089541798</v>
      </c>
      <c r="G6" s="25">
        <v>321</v>
      </c>
      <c r="H6" s="3">
        <v>5.6138509968520465</v>
      </c>
      <c r="I6" s="25">
        <v>914</v>
      </c>
      <c r="J6" s="3">
        <v>9.185006532006835</v>
      </c>
      <c r="K6">
        <v>13</v>
      </c>
      <c r="L6" s="3">
        <v>15.984610003497727</v>
      </c>
      <c r="M6">
        <v>18</v>
      </c>
      <c r="N6" s="25">
        <v>260</v>
      </c>
      <c r="O6" s="3">
        <v>28.44638949671772</v>
      </c>
      <c r="P6" s="3">
        <v>15.568862275449103</v>
      </c>
      <c r="Q6" s="25">
        <v>56</v>
      </c>
      <c r="R6" s="3">
        <v>6.12691466083151</v>
      </c>
      <c r="S6" s="3">
        <v>17.445482866043612</v>
      </c>
      <c r="U6" s="25"/>
    </row>
    <row r="7" spans="1:21" ht="12.75">
      <c r="A7" t="s">
        <v>206</v>
      </c>
      <c r="B7" s="25">
        <v>20637</v>
      </c>
      <c r="C7" s="3">
        <v>10.965870143947969</v>
      </c>
      <c r="D7">
        <v>2</v>
      </c>
      <c r="E7" s="25">
        <v>5750</v>
      </c>
      <c r="F7" s="3">
        <v>27.86257692494064</v>
      </c>
      <c r="G7" s="25">
        <v>2340</v>
      </c>
      <c r="H7" s="3">
        <v>11.338857392062799</v>
      </c>
      <c r="I7" s="25">
        <v>3668</v>
      </c>
      <c r="J7" s="3">
        <v>11.26604828306407</v>
      </c>
      <c r="K7">
        <v>3</v>
      </c>
      <c r="L7" s="3">
        <v>17.773901245336045</v>
      </c>
      <c r="M7">
        <v>17</v>
      </c>
      <c r="N7" s="25">
        <v>952</v>
      </c>
      <c r="O7" s="3">
        <v>25.954198473282442</v>
      </c>
      <c r="P7" s="3">
        <v>16.556521739130435</v>
      </c>
      <c r="Q7" s="25">
        <v>311</v>
      </c>
      <c r="R7" s="3">
        <v>8.478735005452563</v>
      </c>
      <c r="S7" s="3">
        <v>13.290598290598291</v>
      </c>
      <c r="U7" s="25"/>
    </row>
    <row r="8" spans="1:21" ht="12.75">
      <c r="A8" t="s">
        <v>184</v>
      </c>
      <c r="B8" s="25">
        <v>68966</v>
      </c>
      <c r="C8" s="3">
        <v>11.275826606739074</v>
      </c>
      <c r="D8">
        <v>1</v>
      </c>
      <c r="E8" s="25">
        <v>19886</v>
      </c>
      <c r="F8" s="3">
        <v>28.83449815851289</v>
      </c>
      <c r="G8" s="25">
        <v>8090</v>
      </c>
      <c r="H8" s="3">
        <v>11.73041788707479</v>
      </c>
      <c r="I8" s="25">
        <v>8418</v>
      </c>
      <c r="J8" s="3">
        <v>11.79454127669114</v>
      </c>
      <c r="K8">
        <v>2</v>
      </c>
      <c r="L8" s="3">
        <v>12.206014557898094</v>
      </c>
      <c r="M8">
        <v>20</v>
      </c>
      <c r="N8" s="25">
        <v>1945</v>
      </c>
      <c r="O8" s="3">
        <v>23.105250653361846</v>
      </c>
      <c r="P8" s="3">
        <v>9.780750276576486</v>
      </c>
      <c r="Q8" s="25">
        <v>1312</v>
      </c>
      <c r="R8" s="3">
        <v>15.585649798051794</v>
      </c>
      <c r="S8" s="3">
        <v>16.21755253399258</v>
      </c>
      <c r="U8" s="25"/>
    </row>
    <row r="9" spans="1:21" ht="12.75">
      <c r="A9" t="s">
        <v>194</v>
      </c>
      <c r="B9" s="25">
        <v>31860</v>
      </c>
      <c r="C9" s="3">
        <v>7.131585132458114</v>
      </c>
      <c r="D9">
        <v>19</v>
      </c>
      <c r="E9" s="25">
        <v>8603</v>
      </c>
      <c r="F9" s="3">
        <v>27.002510985561834</v>
      </c>
      <c r="G9" s="25">
        <v>9165</v>
      </c>
      <c r="H9" s="3">
        <v>28.76647834274953</v>
      </c>
      <c r="I9" s="25">
        <v>10616</v>
      </c>
      <c r="J9" s="3">
        <v>8.558736506042553</v>
      </c>
      <c r="K9">
        <v>14</v>
      </c>
      <c r="L9" s="3">
        <v>33.32077840552417</v>
      </c>
      <c r="M9">
        <v>5</v>
      </c>
      <c r="N9" s="25">
        <v>2262</v>
      </c>
      <c r="O9" s="3">
        <v>21.307460437076113</v>
      </c>
      <c r="P9" s="3">
        <v>26.293153551086828</v>
      </c>
      <c r="Q9" s="25">
        <v>4377</v>
      </c>
      <c r="R9" s="3">
        <v>41.230218538055766</v>
      </c>
      <c r="S9" s="3">
        <v>47.757774140752865</v>
      </c>
      <c r="U9" s="25"/>
    </row>
    <row r="10" spans="1:21" ht="12.75">
      <c r="A10" t="s">
        <v>297</v>
      </c>
      <c r="B10" s="25">
        <v>7109</v>
      </c>
      <c r="C10" s="3">
        <v>7.258229192191457</v>
      </c>
      <c r="D10">
        <v>18</v>
      </c>
      <c r="E10" s="25">
        <v>2085</v>
      </c>
      <c r="F10" s="3">
        <v>29.329019552679704</v>
      </c>
      <c r="G10" s="25">
        <v>1858</v>
      </c>
      <c r="H10" s="3">
        <v>26.135884090589396</v>
      </c>
      <c r="I10" s="25">
        <v>2643</v>
      </c>
      <c r="J10" s="3">
        <v>9.70406814510207</v>
      </c>
      <c r="K10">
        <v>10</v>
      </c>
      <c r="L10" s="3">
        <v>37.17822478548319</v>
      </c>
      <c r="M10">
        <v>1</v>
      </c>
      <c r="N10" s="25">
        <v>740</v>
      </c>
      <c r="O10" s="3">
        <v>27.998486568293607</v>
      </c>
      <c r="P10" s="3">
        <v>35.4916067146283</v>
      </c>
      <c r="Q10" s="25">
        <v>937</v>
      </c>
      <c r="R10" s="3">
        <v>35.45213772228528</v>
      </c>
      <c r="S10" s="3">
        <v>50.43057050592034</v>
      </c>
      <c r="U10" s="25"/>
    </row>
    <row r="11" spans="1:21" ht="12.75">
      <c r="A11" t="s">
        <v>221</v>
      </c>
      <c r="B11" s="25">
        <v>52614</v>
      </c>
      <c r="C11" s="3">
        <v>8.632562352026225</v>
      </c>
      <c r="D11">
        <v>10</v>
      </c>
      <c r="E11" s="25">
        <v>15240</v>
      </c>
      <c r="F11" s="3">
        <v>28.965674535294788</v>
      </c>
      <c r="G11" s="25">
        <v>12048</v>
      </c>
      <c r="H11" s="3">
        <v>22.89884821530391</v>
      </c>
      <c r="I11" s="25">
        <v>9920</v>
      </c>
      <c r="J11" s="3">
        <v>10.761786977369871</v>
      </c>
      <c r="K11">
        <v>4</v>
      </c>
      <c r="L11" s="3">
        <v>18.854297335309994</v>
      </c>
      <c r="M11">
        <v>14</v>
      </c>
      <c r="N11" s="25">
        <v>2527</v>
      </c>
      <c r="O11" s="3">
        <v>25.473790322580648</v>
      </c>
      <c r="P11" s="3">
        <v>16.581364829396325</v>
      </c>
      <c r="Q11" s="25">
        <v>2894</v>
      </c>
      <c r="R11" s="3">
        <v>29.173387096774196</v>
      </c>
      <c r="S11" s="3">
        <v>24.02058432934927</v>
      </c>
      <c r="U11" s="25"/>
    </row>
    <row r="12" spans="1:21" ht="12.75">
      <c r="A12" t="s">
        <v>223</v>
      </c>
      <c r="B12" s="25">
        <v>12487</v>
      </c>
      <c r="C12" s="3">
        <v>7.8138003967285545</v>
      </c>
      <c r="D12">
        <v>14</v>
      </c>
      <c r="E12" s="25">
        <v>3341</v>
      </c>
      <c r="F12" s="3">
        <v>26.755826059101466</v>
      </c>
      <c r="G12" s="25">
        <v>4034</v>
      </c>
      <c r="H12" s="3">
        <v>32.30559782173461</v>
      </c>
      <c r="I12" s="25">
        <v>4182</v>
      </c>
      <c r="J12" s="3">
        <v>9.665788378865622</v>
      </c>
      <c r="K12">
        <v>11</v>
      </c>
      <c r="L12" s="3">
        <v>33.49083046368223</v>
      </c>
      <c r="M12">
        <v>4</v>
      </c>
      <c r="N12" s="25">
        <v>783</v>
      </c>
      <c r="O12" s="3">
        <v>18.72309899569584</v>
      </c>
      <c r="P12" s="3">
        <v>23.436096976953007</v>
      </c>
      <c r="Q12" s="25">
        <v>1798</v>
      </c>
      <c r="R12" s="3">
        <v>42.99378287900526</v>
      </c>
      <c r="S12" s="3">
        <v>44.57114526524541</v>
      </c>
      <c r="U12" s="25"/>
    </row>
    <row r="13" spans="1:21" ht="12.75">
      <c r="A13" t="s">
        <v>191</v>
      </c>
      <c r="B13" s="25">
        <v>75138</v>
      </c>
      <c r="C13" s="3">
        <v>7.946444151847327</v>
      </c>
      <c r="D13">
        <v>12</v>
      </c>
      <c r="E13" s="25">
        <v>20567</v>
      </c>
      <c r="F13" s="3">
        <v>27.372301631664403</v>
      </c>
      <c r="G13" s="25">
        <v>18766</v>
      </c>
      <c r="H13" s="3">
        <v>24.975378636641913</v>
      </c>
      <c r="I13" s="25">
        <v>23380</v>
      </c>
      <c r="J13" s="3">
        <v>9.966111809714615</v>
      </c>
      <c r="K13">
        <v>9</v>
      </c>
      <c r="L13" s="3">
        <v>31.11607974659959</v>
      </c>
      <c r="M13">
        <v>7</v>
      </c>
      <c r="N13" s="25">
        <v>5490</v>
      </c>
      <c r="O13" s="3">
        <v>23.481608212147133</v>
      </c>
      <c r="P13" s="3">
        <v>26.69324646278018</v>
      </c>
      <c r="Q13" s="25">
        <v>6901</v>
      </c>
      <c r="R13" s="3">
        <v>29.516680923866552</v>
      </c>
      <c r="S13" s="3">
        <v>36.773952893530854</v>
      </c>
      <c r="U13" s="25"/>
    </row>
    <row r="14" spans="1:21" ht="12.75">
      <c r="A14" t="s">
        <v>177</v>
      </c>
      <c r="B14" s="25">
        <v>11141</v>
      </c>
      <c r="C14" s="3">
        <v>7.056088972208851</v>
      </c>
      <c r="D14">
        <v>20</v>
      </c>
      <c r="E14" s="25">
        <v>3263</v>
      </c>
      <c r="F14" s="3">
        <v>29.28821470245041</v>
      </c>
      <c r="G14" s="25">
        <v>1960</v>
      </c>
      <c r="H14" s="3">
        <v>17.59267570236065</v>
      </c>
      <c r="I14" s="25">
        <v>3193</v>
      </c>
      <c r="J14" s="3">
        <v>7.820804859529233</v>
      </c>
      <c r="K14">
        <v>18</v>
      </c>
      <c r="L14" s="3">
        <v>28.65990485593753</v>
      </c>
      <c r="M14">
        <v>9</v>
      </c>
      <c r="N14" s="25">
        <v>886</v>
      </c>
      <c r="O14" s="3">
        <v>27.748199185718757</v>
      </c>
      <c r="P14" s="3">
        <v>27.15292675452038</v>
      </c>
      <c r="Q14" s="25">
        <v>692</v>
      </c>
      <c r="R14" s="3">
        <v>21.672408393360477</v>
      </c>
      <c r="S14" s="3">
        <v>35.30612244897959</v>
      </c>
      <c r="U14" s="25"/>
    </row>
    <row r="15" spans="1:21" ht="12.75">
      <c r="A15" t="s">
        <v>202</v>
      </c>
      <c r="B15" s="25">
        <v>2997</v>
      </c>
      <c r="C15" s="3">
        <v>8.764182945373728</v>
      </c>
      <c r="D15">
        <v>8</v>
      </c>
      <c r="E15" s="25">
        <v>869</v>
      </c>
      <c r="F15" s="3">
        <v>28.995662328995664</v>
      </c>
      <c r="G15" s="25">
        <v>293</v>
      </c>
      <c r="H15" s="3">
        <v>9.776443109776443</v>
      </c>
      <c r="I15" s="25">
        <v>576</v>
      </c>
      <c r="J15" s="3">
        <v>9.188068272451746</v>
      </c>
      <c r="K15">
        <v>12</v>
      </c>
      <c r="L15" s="3">
        <v>19.21921921921922</v>
      </c>
      <c r="M15">
        <v>13</v>
      </c>
      <c r="N15" s="25">
        <v>183</v>
      </c>
      <c r="O15" s="3">
        <v>31.770833333333332</v>
      </c>
      <c r="P15" s="3">
        <v>21.058688147295744</v>
      </c>
      <c r="Q15" s="25">
        <v>55</v>
      </c>
      <c r="R15" s="3">
        <v>9.54861111111111</v>
      </c>
      <c r="S15" s="3">
        <v>18.771331058020476</v>
      </c>
      <c r="U15" s="25"/>
    </row>
    <row r="16" spans="1:21" ht="12.75">
      <c r="A16" t="s">
        <v>175</v>
      </c>
      <c r="B16" s="25">
        <v>38215</v>
      </c>
      <c r="C16" s="3">
        <v>8.973332425394426</v>
      </c>
      <c r="D16">
        <v>7</v>
      </c>
      <c r="E16" s="25">
        <v>10249</v>
      </c>
      <c r="F16" s="3">
        <v>26.819311788564697</v>
      </c>
      <c r="G16" s="25">
        <v>9178</v>
      </c>
      <c r="H16" s="3">
        <v>24.016747350516813</v>
      </c>
      <c r="I16" s="25">
        <v>12210</v>
      </c>
      <c r="J16" s="3">
        <v>10.604942024579842</v>
      </c>
      <c r="K16">
        <v>5</v>
      </c>
      <c r="L16" s="3">
        <v>31.950804657856864</v>
      </c>
      <c r="M16">
        <v>6</v>
      </c>
      <c r="N16" s="25">
        <v>2715</v>
      </c>
      <c r="O16" s="3">
        <v>22.235872235872236</v>
      </c>
      <c r="P16" s="3">
        <v>26.49038930627378</v>
      </c>
      <c r="Q16" s="25">
        <v>3799</v>
      </c>
      <c r="R16" s="3">
        <v>31.11384111384111</v>
      </c>
      <c r="S16" s="3">
        <v>41.39246023098714</v>
      </c>
      <c r="U16" s="25"/>
    </row>
    <row r="17" spans="1:21" ht="12.75">
      <c r="A17" t="s">
        <v>186</v>
      </c>
      <c r="B17" s="25">
        <v>38246</v>
      </c>
      <c r="C17" s="3">
        <v>9.915354203123988</v>
      </c>
      <c r="D17">
        <v>4</v>
      </c>
      <c r="E17" s="25">
        <v>10421</v>
      </c>
      <c r="F17" s="3">
        <v>27.247293834649376</v>
      </c>
      <c r="G17" s="25">
        <v>3939</v>
      </c>
      <c r="H17" s="3">
        <v>10.299116247450714</v>
      </c>
      <c r="I17" s="25">
        <v>6850</v>
      </c>
      <c r="J17" s="3">
        <v>10.192997336428434</v>
      </c>
      <c r="K17">
        <v>7</v>
      </c>
      <c r="L17" s="3">
        <v>17.910369711865293</v>
      </c>
      <c r="M17">
        <v>16</v>
      </c>
      <c r="N17" s="25">
        <v>1729</v>
      </c>
      <c r="O17" s="3">
        <v>25.24087591240876</v>
      </c>
      <c r="P17" s="3">
        <v>16.591497936858268</v>
      </c>
      <c r="Q17" s="25">
        <v>426</v>
      </c>
      <c r="R17" s="3">
        <v>6.218978102189781</v>
      </c>
      <c r="S17" s="3">
        <v>10.814927646610816</v>
      </c>
      <c r="U17" s="25"/>
    </row>
    <row r="18" spans="1:21" ht="12.75">
      <c r="A18" t="s">
        <v>199</v>
      </c>
      <c r="B18" s="144">
        <v>14553</v>
      </c>
      <c r="C18" s="3">
        <v>8.495224974899013</v>
      </c>
      <c r="D18">
        <v>11</v>
      </c>
      <c r="E18" s="25">
        <v>4267</v>
      </c>
      <c r="F18" s="3">
        <v>29.320415034700748</v>
      </c>
      <c r="G18" s="25">
        <v>1435</v>
      </c>
      <c r="H18" s="3">
        <v>9.86050986050986</v>
      </c>
      <c r="I18" s="25">
        <v>2616</v>
      </c>
      <c r="J18" s="3">
        <v>7.640186915887851</v>
      </c>
      <c r="K18">
        <v>19</v>
      </c>
      <c r="L18" s="3">
        <v>17.975675118532262</v>
      </c>
      <c r="M18">
        <v>15</v>
      </c>
      <c r="N18" s="25">
        <v>687</v>
      </c>
      <c r="O18" s="3">
        <v>26.261467889908257</v>
      </c>
      <c r="P18" s="3">
        <v>16.100304663698147</v>
      </c>
      <c r="Q18" s="25">
        <v>153</v>
      </c>
      <c r="R18" s="3">
        <v>5.848623853211009</v>
      </c>
      <c r="S18" s="3">
        <v>10.662020905923345</v>
      </c>
      <c r="U18" s="25"/>
    </row>
    <row r="19" spans="1:21" ht="12.75">
      <c r="A19" t="s">
        <v>173</v>
      </c>
      <c r="B19" s="25">
        <v>48611</v>
      </c>
      <c r="C19" s="3">
        <v>10.147205557573406</v>
      </c>
      <c r="D19">
        <v>3</v>
      </c>
      <c r="E19" s="25">
        <v>13823</v>
      </c>
      <c r="F19" s="3">
        <v>28.435950710744486</v>
      </c>
      <c r="G19" s="25">
        <v>4337</v>
      </c>
      <c r="H19" s="3">
        <v>8.921848964226204</v>
      </c>
      <c r="I19" s="25">
        <v>7335</v>
      </c>
      <c r="J19" s="3">
        <v>10.039006364196263</v>
      </c>
      <c r="K19">
        <v>8</v>
      </c>
      <c r="L19" s="3">
        <v>15.089177346691079</v>
      </c>
      <c r="M19">
        <v>19</v>
      </c>
      <c r="N19" s="25">
        <v>1447</v>
      </c>
      <c r="O19" s="3">
        <v>19.727334696659852</v>
      </c>
      <c r="P19" s="3">
        <v>10.468060478911958</v>
      </c>
      <c r="Q19" s="25">
        <v>279</v>
      </c>
      <c r="R19" s="3">
        <v>3.8036809815950923</v>
      </c>
      <c r="S19" s="3">
        <v>6.433018215356237</v>
      </c>
      <c r="U19" s="25"/>
    </row>
    <row r="20" spans="1:21" ht="12.75">
      <c r="A20" t="s">
        <v>180</v>
      </c>
      <c r="B20" s="25">
        <v>29522</v>
      </c>
      <c r="C20" s="3">
        <v>7.283232430885524</v>
      </c>
      <c r="D20">
        <v>15</v>
      </c>
      <c r="E20" s="25">
        <v>8662</v>
      </c>
      <c r="F20" s="3">
        <v>29.340830567034754</v>
      </c>
      <c r="G20" s="25">
        <v>8614</v>
      </c>
      <c r="H20" s="3">
        <v>29.178239956642503</v>
      </c>
      <c r="I20" s="25">
        <v>8298</v>
      </c>
      <c r="J20" s="3">
        <v>8.274995512475318</v>
      </c>
      <c r="K20">
        <v>17</v>
      </c>
      <c r="L20" s="3">
        <v>28.107851771560195</v>
      </c>
      <c r="M20">
        <v>10</v>
      </c>
      <c r="N20" s="25">
        <v>2035</v>
      </c>
      <c r="O20" s="3">
        <v>24.523981682333094</v>
      </c>
      <c r="P20" s="3">
        <v>23.493419533595013</v>
      </c>
      <c r="Q20" s="25">
        <v>3188</v>
      </c>
      <c r="R20" s="3">
        <v>38.41889611954688</v>
      </c>
      <c r="S20" s="3">
        <v>37.00951938704435</v>
      </c>
      <c r="U20" s="25"/>
    </row>
    <row r="21" spans="1:21" ht="12.75">
      <c r="A21" t="s">
        <v>296</v>
      </c>
      <c r="B21" s="25">
        <v>10158</v>
      </c>
      <c r="C21" s="3">
        <v>9.070290735052504</v>
      </c>
      <c r="D21">
        <v>6</v>
      </c>
      <c r="E21" s="25">
        <v>2295</v>
      </c>
      <c r="F21" s="3">
        <v>22.593030124040165</v>
      </c>
      <c r="G21" s="25">
        <v>1531</v>
      </c>
      <c r="H21" s="3">
        <v>15.071864540263832</v>
      </c>
      <c r="I21" s="25">
        <v>3516</v>
      </c>
      <c r="J21" s="3">
        <v>13.025116692598354</v>
      </c>
      <c r="K21">
        <v>1</v>
      </c>
      <c r="L21" s="3">
        <v>34.61311281748375</v>
      </c>
      <c r="M21">
        <v>3</v>
      </c>
      <c r="N21" s="25">
        <v>708</v>
      </c>
      <c r="O21" s="3">
        <v>20.13651877133106</v>
      </c>
      <c r="P21" s="3">
        <v>30.84967320261438</v>
      </c>
      <c r="Q21" s="25">
        <v>752</v>
      </c>
      <c r="R21" s="3">
        <v>21.387940841865756</v>
      </c>
      <c r="S21" s="3">
        <v>49.118223383409536</v>
      </c>
      <c r="U21" s="25"/>
    </row>
    <row r="22" spans="1:21" ht="12.75">
      <c r="A22" t="s">
        <v>254</v>
      </c>
      <c r="B22" s="25">
        <v>6900</v>
      </c>
      <c r="C22" s="3">
        <v>7.273340571536995</v>
      </c>
      <c r="D22">
        <v>16</v>
      </c>
      <c r="E22" s="25">
        <v>2104</v>
      </c>
      <c r="F22" s="3">
        <v>30.492753623188406</v>
      </c>
      <c r="G22" s="25">
        <v>1461</v>
      </c>
      <c r="H22" s="3">
        <v>21.173913043478258</v>
      </c>
      <c r="I22" s="25">
        <v>1527</v>
      </c>
      <c r="J22" s="3">
        <v>7.581550071992453</v>
      </c>
      <c r="K22">
        <v>20</v>
      </c>
      <c r="L22" s="3">
        <v>22.130434782608695</v>
      </c>
      <c r="M22">
        <v>11</v>
      </c>
      <c r="N22" s="25">
        <v>412</v>
      </c>
      <c r="O22" s="3">
        <v>26.981008513425014</v>
      </c>
      <c r="P22" s="3">
        <v>19.581749049429657</v>
      </c>
      <c r="Q22" s="25">
        <v>436</v>
      </c>
      <c r="R22" s="3">
        <v>28.552717747216764</v>
      </c>
      <c r="S22" s="3">
        <v>29.842573579739906</v>
      </c>
      <c r="U22" s="25"/>
    </row>
    <row r="23" spans="1:21" ht="12.75">
      <c r="A23" t="s">
        <v>179</v>
      </c>
      <c r="B23" s="25">
        <v>1064</v>
      </c>
      <c r="C23" s="3">
        <v>8.657445077298616</v>
      </c>
      <c r="D23">
        <v>9</v>
      </c>
      <c r="E23" s="25">
        <v>314</v>
      </c>
      <c r="F23" s="3">
        <v>29.51127819548872</v>
      </c>
      <c r="G23" s="25">
        <v>137</v>
      </c>
      <c r="H23" s="3">
        <v>12.87593984962406</v>
      </c>
      <c r="I23" s="25">
        <v>382</v>
      </c>
      <c r="J23" s="3">
        <v>10.56123859552115</v>
      </c>
      <c r="K23">
        <v>6</v>
      </c>
      <c r="L23" s="3">
        <v>35.902255639097746</v>
      </c>
      <c r="M23">
        <v>2</v>
      </c>
      <c r="N23" s="25">
        <v>86</v>
      </c>
      <c r="O23" s="3">
        <v>22.5130890052356</v>
      </c>
      <c r="P23" s="3">
        <v>27.388535031847134</v>
      </c>
      <c r="Q23" s="25">
        <v>69</v>
      </c>
      <c r="R23" s="3">
        <v>18.06282722513089</v>
      </c>
      <c r="S23" s="3">
        <v>50.36496350364964</v>
      </c>
      <c r="U23" s="25"/>
    </row>
    <row r="24" spans="1:21" ht="12.75">
      <c r="A24" t="s">
        <v>188</v>
      </c>
      <c r="B24" s="25">
        <v>34374</v>
      </c>
      <c r="C24" s="3">
        <v>7.270796669825369</v>
      </c>
      <c r="D24">
        <v>17</v>
      </c>
      <c r="E24" s="25">
        <v>9662</v>
      </c>
      <c r="F24" s="3">
        <v>28.108454064118227</v>
      </c>
      <c r="G24" s="25">
        <v>7771</v>
      </c>
      <c r="H24" s="3">
        <v>22.60720311863618</v>
      </c>
      <c r="I24" s="25">
        <v>10437</v>
      </c>
      <c r="J24" s="3">
        <v>8.543922984356197</v>
      </c>
      <c r="K24">
        <v>15</v>
      </c>
      <c r="L24" s="3">
        <v>30.363065107348575</v>
      </c>
      <c r="M24">
        <v>8</v>
      </c>
      <c r="N24" s="25">
        <v>2592</v>
      </c>
      <c r="O24" s="3">
        <v>24.834722621442943</v>
      </c>
      <c r="P24" s="3">
        <v>26.826743945352927</v>
      </c>
      <c r="Q24" s="25">
        <v>2759</v>
      </c>
      <c r="R24" s="3">
        <v>26.4347992718214</v>
      </c>
      <c r="S24" s="3">
        <v>35.5037961652297</v>
      </c>
      <c r="U24" s="25"/>
    </row>
    <row r="26" spans="1:19" ht="12.75">
      <c r="A26" t="s">
        <v>302</v>
      </c>
      <c r="B26" s="25">
        <v>126904</v>
      </c>
      <c r="C26" s="3">
        <v>8.221700328792862</v>
      </c>
      <c r="D26">
        <v>2</v>
      </c>
      <c r="E26" s="25">
        <v>34471</v>
      </c>
      <c r="F26" s="3">
        <v>27.163052386055604</v>
      </c>
      <c r="G26" s="25">
        <v>32115</v>
      </c>
      <c r="H26" s="3">
        <v>25.306530921011156</v>
      </c>
      <c r="I26" s="25">
        <v>40154</v>
      </c>
      <c r="J26" s="3">
        <v>10.124226891201246</v>
      </c>
      <c r="K26">
        <v>2</v>
      </c>
      <c r="L26" s="3">
        <v>132.45997050723645</v>
      </c>
      <c r="M26">
        <v>3</v>
      </c>
      <c r="N26" s="25">
        <v>9074</v>
      </c>
      <c r="O26" s="3">
        <v>22.597997708821037</v>
      </c>
      <c r="P26" s="3">
        <v>26.32357633953178</v>
      </c>
      <c r="Q26" s="25">
        <v>12567</v>
      </c>
      <c r="R26" s="3">
        <v>31.29700652487922</v>
      </c>
      <c r="S26" s="3">
        <v>39.13124708080336</v>
      </c>
    </row>
    <row r="27" spans="1:19" ht="12.75">
      <c r="A27" t="s">
        <v>303</v>
      </c>
      <c r="B27" s="25">
        <v>83501</v>
      </c>
      <c r="C27" s="3">
        <v>7.393073967925953</v>
      </c>
      <c r="D27">
        <v>4</v>
      </c>
      <c r="E27" s="25">
        <v>22645</v>
      </c>
      <c r="F27" s="3">
        <v>27.119435695380893</v>
      </c>
      <c r="G27" s="25">
        <v>20325</v>
      </c>
      <c r="H27" s="3">
        <v>24.341025855977772</v>
      </c>
      <c r="I27" s="25">
        <v>27212</v>
      </c>
      <c r="J27" s="3">
        <v>9.05786488429686</v>
      </c>
      <c r="K27">
        <v>3</v>
      </c>
      <c r="L27" s="3">
        <v>135.4751811158397</v>
      </c>
      <c r="M27">
        <v>2</v>
      </c>
      <c r="N27" s="25">
        <v>6302</v>
      </c>
      <c r="O27" s="3">
        <v>23.15890048508011</v>
      </c>
      <c r="P27" s="3">
        <v>27.829542945462578</v>
      </c>
      <c r="Q27" s="25">
        <v>8825</v>
      </c>
      <c r="R27" s="3">
        <v>32.43054534764075</v>
      </c>
      <c r="S27" s="3">
        <v>43.419434194341946</v>
      </c>
    </row>
    <row r="28" spans="1:19" ht="12.75">
      <c r="A28" t="s">
        <v>147</v>
      </c>
      <c r="B28" s="25">
        <v>100177</v>
      </c>
      <c r="C28" s="3">
        <v>7.902987099868726</v>
      </c>
      <c r="D28">
        <v>3</v>
      </c>
      <c r="E28" s="25">
        <v>29269</v>
      </c>
      <c r="F28" s="3">
        <v>29.217285404833444</v>
      </c>
      <c r="G28" s="25">
        <v>24083</v>
      </c>
      <c r="H28" s="3">
        <v>24.040448406320813</v>
      </c>
      <c r="I28" s="25">
        <v>22938</v>
      </c>
      <c r="J28" s="3">
        <v>9.051234295094387</v>
      </c>
      <c r="K28">
        <v>4</v>
      </c>
      <c r="L28" s="3">
        <v>97.7524887454164</v>
      </c>
      <c r="M28">
        <v>4</v>
      </c>
      <c r="N28" s="25">
        <v>5860</v>
      </c>
      <c r="O28" s="3">
        <v>25.547127038102712</v>
      </c>
      <c r="P28" s="3">
        <v>20.02118282141515</v>
      </c>
      <c r="Q28" s="25">
        <v>7210</v>
      </c>
      <c r="R28" s="3">
        <v>31.432557328450606</v>
      </c>
      <c r="S28" s="3">
        <v>29.938130631565834</v>
      </c>
    </row>
    <row r="29" spans="1:19" ht="12.75">
      <c r="A29" t="s">
        <v>148</v>
      </c>
      <c r="B29" s="25">
        <v>211504</v>
      </c>
      <c r="C29" s="3">
        <v>10.174732695825023</v>
      </c>
      <c r="D29">
        <v>1</v>
      </c>
      <c r="E29" s="25">
        <v>60290</v>
      </c>
      <c r="F29" s="3">
        <v>28.505371056812162</v>
      </c>
      <c r="G29" s="25">
        <v>22529</v>
      </c>
      <c r="H29" s="3">
        <v>10.651808003631137</v>
      </c>
      <c r="I29" s="25">
        <v>32778</v>
      </c>
      <c r="J29" s="3">
        <v>10.152136476826442</v>
      </c>
      <c r="K29">
        <v>1</v>
      </c>
      <c r="L29" s="3">
        <v>136.5478938334745</v>
      </c>
      <c r="M29">
        <v>1</v>
      </c>
      <c r="N29" s="25">
        <v>7999</v>
      </c>
      <c r="O29" s="3">
        <v>24.4035633656721</v>
      </c>
      <c r="P29" s="3">
        <v>13.26754022225908</v>
      </c>
      <c r="Q29" s="25">
        <v>3030</v>
      </c>
      <c r="R29" s="3">
        <v>9.24400512538898</v>
      </c>
      <c r="S29" s="3">
        <v>13.449331972124817</v>
      </c>
    </row>
    <row r="30" spans="1:19" s="4" customFormat="1" ht="12.75">
      <c r="A30" s="4" t="s">
        <v>304</v>
      </c>
      <c r="B30" s="37">
        <v>522086</v>
      </c>
      <c r="C30" s="5">
        <v>8.673568050376822</v>
      </c>
      <c r="E30" s="37">
        <v>146675</v>
      </c>
      <c r="F30" s="5">
        <v>28.094030485398957</v>
      </c>
      <c r="G30" s="37">
        <v>99052</v>
      </c>
      <c r="H30" s="5">
        <v>18.972353213838332</v>
      </c>
      <c r="I30" s="37">
        <v>123082</v>
      </c>
      <c r="J30" s="5">
        <v>9.666158549754227</v>
      </c>
      <c r="L30" s="5">
        <v>502.235534201967</v>
      </c>
      <c r="N30" s="37">
        <v>29235</v>
      </c>
      <c r="O30" s="5">
        <v>23.752457711119416</v>
      </c>
      <c r="P30" s="5">
        <v>19.931822055565025</v>
      </c>
      <c r="Q30" s="37">
        <v>31632</v>
      </c>
      <c r="R30" s="5">
        <v>25.699939877480055</v>
      </c>
      <c r="S30" s="5">
        <v>31.93474134797884</v>
      </c>
    </row>
    <row r="31" spans="1:19" ht="12.75">
      <c r="A31" t="s">
        <v>305</v>
      </c>
      <c r="B31" s="25">
        <v>310582</v>
      </c>
      <c r="C31" s="3">
        <v>7.8816756408610145</v>
      </c>
      <c r="E31" s="25">
        <v>86385</v>
      </c>
      <c r="F31" s="3">
        <v>27.81391065805488</v>
      </c>
      <c r="G31" s="25">
        <v>76523</v>
      </c>
      <c r="H31" s="3">
        <v>24.638581759406534</v>
      </c>
      <c r="I31" s="25">
        <v>90304</v>
      </c>
      <c r="J31" s="3">
        <v>9.501073689504356</v>
      </c>
      <c r="L31" s="3">
        <v>365.68764036849257</v>
      </c>
      <c r="N31" s="25">
        <v>21236</v>
      </c>
      <c r="O31" s="3">
        <v>23.516123316796598</v>
      </c>
      <c r="P31" s="3">
        <v>24.582971580714243</v>
      </c>
      <c r="Q31" s="25">
        <v>28602</v>
      </c>
      <c r="R31" s="3">
        <v>31.67301559177888</v>
      </c>
      <c r="S31" s="3">
        <v>37.37699776537773</v>
      </c>
    </row>
    <row r="32" spans="1:19" ht="12.75">
      <c r="A32" s="155" t="s">
        <v>298</v>
      </c>
      <c r="B32" s="155"/>
      <c r="C32" s="155"/>
      <c r="D32" s="155"/>
      <c r="E32" s="155"/>
      <c r="F32" s="155"/>
      <c r="G32" s="155"/>
      <c r="H32" s="155"/>
      <c r="I32" s="155"/>
      <c r="J32" s="155"/>
      <c r="K32" s="155"/>
      <c r="L32" s="155"/>
      <c r="M32" s="155"/>
      <c r="N32" s="155"/>
      <c r="O32" s="155"/>
      <c r="P32" s="155"/>
      <c r="Q32" s="155"/>
      <c r="R32" s="155"/>
      <c r="S32" s="155"/>
    </row>
    <row r="34" ht="12.75">
      <c r="A34" t="s">
        <v>542</v>
      </c>
    </row>
  </sheetData>
  <sheetProtection/>
  <mergeCells count="5">
    <mergeCell ref="B3:H3"/>
    <mergeCell ref="I3:S3"/>
    <mergeCell ref="A1:S1"/>
    <mergeCell ref="A2:S2"/>
    <mergeCell ref="A32:S3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Y122"/>
  <sheetViews>
    <sheetView zoomScale="83" zoomScaleNormal="83" zoomScalePageLayoutView="0" workbookViewId="0" topLeftCell="A73">
      <selection activeCell="A113" sqref="A113"/>
    </sheetView>
  </sheetViews>
  <sheetFormatPr defaultColWidth="9.33203125" defaultRowHeight="12.75"/>
  <cols>
    <col min="1" max="1" width="22.83203125" style="0" customWidth="1"/>
    <col min="2" max="2" width="19.16015625" style="0" customWidth="1"/>
    <col min="3" max="3" width="9" style="25" customWidth="1"/>
    <col min="4" max="4" width="9" style="3" customWidth="1"/>
    <col min="6" max="6" width="9" style="25" customWidth="1"/>
    <col min="7" max="7" width="9" style="3" customWidth="1"/>
    <col min="8" max="8" width="9" style="25" customWidth="1"/>
    <col min="9" max="9" width="9" style="3" customWidth="1"/>
    <col min="10" max="10" width="9" style="25" customWidth="1"/>
    <col min="11" max="11" width="9" style="3" customWidth="1"/>
    <col min="13" max="13" width="9" style="3" customWidth="1"/>
    <col min="15" max="15" width="9" style="25" customWidth="1"/>
    <col min="16" max="17" width="9" style="3" customWidth="1"/>
    <col min="18" max="18" width="9" style="25" customWidth="1"/>
    <col min="19" max="20" width="9" style="3" customWidth="1"/>
  </cols>
  <sheetData>
    <row r="1" spans="1:19" ht="12.75">
      <c r="A1" s="156" t="s">
        <v>301</v>
      </c>
      <c r="B1" s="156"/>
      <c r="C1" s="156"/>
      <c r="D1" s="156"/>
      <c r="E1" s="156"/>
      <c r="F1" s="156"/>
      <c r="G1" s="156"/>
      <c r="H1" s="156"/>
      <c r="I1" s="156"/>
      <c r="J1" s="156"/>
      <c r="K1" s="156"/>
      <c r="L1" s="156"/>
      <c r="M1" s="156"/>
      <c r="N1" s="156"/>
      <c r="O1" s="156"/>
      <c r="P1" s="156"/>
      <c r="Q1" s="156"/>
      <c r="R1" s="156"/>
      <c r="S1" s="156"/>
    </row>
    <row r="2" spans="1:19" ht="12.75">
      <c r="A2" s="157" t="s">
        <v>300</v>
      </c>
      <c r="B2" s="157"/>
      <c r="C2" s="158"/>
      <c r="D2" s="158"/>
      <c r="E2" s="158"/>
      <c r="F2" s="158"/>
      <c r="G2" s="158"/>
      <c r="H2" s="158"/>
      <c r="I2" s="158"/>
      <c r="J2" s="158"/>
      <c r="K2" s="158"/>
      <c r="L2" s="158"/>
      <c r="M2" s="158"/>
      <c r="N2" s="158"/>
      <c r="O2" s="158"/>
      <c r="P2" s="158"/>
      <c r="Q2" s="158"/>
      <c r="R2" s="158"/>
      <c r="S2" s="158"/>
    </row>
    <row r="3" spans="1:20" s="6" customFormat="1" ht="13.5" customHeight="1">
      <c r="A3" s="65"/>
      <c r="B3" s="65"/>
      <c r="C3" s="152" t="s">
        <v>158</v>
      </c>
      <c r="D3" s="152"/>
      <c r="E3" s="152"/>
      <c r="F3" s="152"/>
      <c r="G3" s="152"/>
      <c r="H3" s="152"/>
      <c r="I3" s="152"/>
      <c r="J3" s="153" t="s">
        <v>159</v>
      </c>
      <c r="K3" s="152"/>
      <c r="L3" s="152"/>
      <c r="M3" s="152"/>
      <c r="N3" s="152"/>
      <c r="O3" s="152"/>
      <c r="P3" s="152"/>
      <c r="Q3" s="152"/>
      <c r="R3" s="152"/>
      <c r="S3" s="152"/>
      <c r="T3" s="152"/>
    </row>
    <row r="4" spans="1:20" s="7" customFormat="1" ht="51">
      <c r="A4" s="88" t="s">
        <v>153</v>
      </c>
      <c r="B4" s="88" t="s">
        <v>139</v>
      </c>
      <c r="C4" s="28" t="s">
        <v>160</v>
      </c>
      <c r="D4" s="10" t="s">
        <v>161</v>
      </c>
      <c r="E4" s="9" t="s">
        <v>154</v>
      </c>
      <c r="F4" s="28" t="s">
        <v>162</v>
      </c>
      <c r="G4" s="10" t="s">
        <v>163</v>
      </c>
      <c r="H4" s="28" t="s">
        <v>164</v>
      </c>
      <c r="I4" s="10" t="s">
        <v>163</v>
      </c>
      <c r="J4" s="29" t="s">
        <v>165</v>
      </c>
      <c r="K4" s="10" t="s">
        <v>166</v>
      </c>
      <c r="L4" s="9" t="s">
        <v>154</v>
      </c>
      <c r="M4" s="10" t="s">
        <v>163</v>
      </c>
      <c r="N4" s="9" t="s">
        <v>154</v>
      </c>
      <c r="O4" s="28" t="s">
        <v>167</v>
      </c>
      <c r="P4" s="10" t="s">
        <v>168</v>
      </c>
      <c r="Q4" s="10" t="s">
        <v>169</v>
      </c>
      <c r="R4" s="28" t="s">
        <v>170</v>
      </c>
      <c r="S4" s="10" t="s">
        <v>171</v>
      </c>
      <c r="T4" s="10" t="s">
        <v>172</v>
      </c>
    </row>
    <row r="5" spans="1:20" ht="12.75">
      <c r="A5" t="s">
        <v>173</v>
      </c>
      <c r="B5" t="s">
        <v>174</v>
      </c>
      <c r="C5" s="24">
        <v>4517</v>
      </c>
      <c r="D5" s="26">
        <v>10.957475195885792</v>
      </c>
      <c r="E5" s="23">
        <v>10</v>
      </c>
      <c r="F5" s="24">
        <v>1155</v>
      </c>
      <c r="G5" s="26">
        <v>25.570068629621428</v>
      </c>
      <c r="H5" s="24">
        <v>589</v>
      </c>
      <c r="I5" s="26">
        <v>13.039628071729023</v>
      </c>
      <c r="J5" s="24">
        <v>648</v>
      </c>
      <c r="K5" s="26">
        <v>11.107302022625985</v>
      </c>
      <c r="L5" s="23">
        <v>16</v>
      </c>
      <c r="M5" s="26">
        <v>14.345804737657739</v>
      </c>
      <c r="N5" s="23">
        <v>98</v>
      </c>
      <c r="O5" s="24">
        <v>114</v>
      </c>
      <c r="P5" s="26">
        <v>17.59259259259259</v>
      </c>
      <c r="Q5" s="26">
        <v>9.87012987012987</v>
      </c>
      <c r="R5" s="24">
        <v>32</v>
      </c>
      <c r="S5" s="26">
        <v>4.938271604938271</v>
      </c>
      <c r="T5" s="26">
        <v>5.432937181663837</v>
      </c>
    </row>
    <row r="6" spans="1:20" ht="12.75">
      <c r="A6" t="s">
        <v>175</v>
      </c>
      <c r="B6" t="s">
        <v>176</v>
      </c>
      <c r="C6" s="24">
        <v>2938</v>
      </c>
      <c r="D6" s="26">
        <v>7.15677677092468</v>
      </c>
      <c r="E6" s="23">
        <v>84</v>
      </c>
      <c r="F6" s="24">
        <v>826</v>
      </c>
      <c r="G6" s="26">
        <v>28.1143635125936</v>
      </c>
      <c r="H6" s="24">
        <v>745</v>
      </c>
      <c r="I6" s="26">
        <v>25.357385976855003</v>
      </c>
      <c r="J6" s="24">
        <v>852</v>
      </c>
      <c r="K6" s="26">
        <v>8.14298002484947</v>
      </c>
      <c r="L6" s="23">
        <v>86</v>
      </c>
      <c r="M6" s="26">
        <v>28.99931926480599</v>
      </c>
      <c r="N6" s="23">
        <v>47</v>
      </c>
      <c r="O6" s="24">
        <v>211</v>
      </c>
      <c r="P6" s="26">
        <v>24.76525821596244</v>
      </c>
      <c r="Q6" s="26">
        <v>25.544794188861985</v>
      </c>
      <c r="R6" s="24">
        <v>270</v>
      </c>
      <c r="S6" s="26">
        <v>31.690140845070424</v>
      </c>
      <c r="T6" s="26">
        <v>36.241610738255034</v>
      </c>
    </row>
    <row r="7" spans="1:20" ht="12.75">
      <c r="A7" t="s">
        <v>177</v>
      </c>
      <c r="B7" t="s">
        <v>178</v>
      </c>
      <c r="C7" s="24">
        <v>2940</v>
      </c>
      <c r="D7" s="26">
        <v>6.937234544596508</v>
      </c>
      <c r="E7" s="23">
        <v>98</v>
      </c>
      <c r="F7" s="24">
        <v>822</v>
      </c>
      <c r="G7" s="26">
        <v>27.95918367346939</v>
      </c>
      <c r="H7" s="24">
        <v>531</v>
      </c>
      <c r="I7" s="26">
        <v>18.06122448979592</v>
      </c>
      <c r="J7" s="24">
        <v>827</v>
      </c>
      <c r="K7" s="26">
        <v>7.775479503572772</v>
      </c>
      <c r="L7" s="23">
        <v>96</v>
      </c>
      <c r="M7" s="26">
        <v>28.129251700680275</v>
      </c>
      <c r="N7" s="23">
        <v>53</v>
      </c>
      <c r="O7" s="24">
        <v>211</v>
      </c>
      <c r="P7" s="26">
        <v>25.513905683192263</v>
      </c>
      <c r="Q7" s="26">
        <v>25.669099756691</v>
      </c>
      <c r="R7" s="24">
        <v>180</v>
      </c>
      <c r="S7" s="26">
        <v>21.76541717049577</v>
      </c>
      <c r="T7" s="26">
        <v>33.89830508474576</v>
      </c>
    </row>
    <row r="8" spans="1:20" ht="12.75">
      <c r="A8" t="s">
        <v>180</v>
      </c>
      <c r="B8" t="s">
        <v>181</v>
      </c>
      <c r="C8" s="24">
        <v>2672</v>
      </c>
      <c r="D8" s="26">
        <v>7.338038612583418</v>
      </c>
      <c r="E8" s="23">
        <v>76</v>
      </c>
      <c r="F8" s="24">
        <v>753</v>
      </c>
      <c r="G8" s="26">
        <v>28.181137724550897</v>
      </c>
      <c r="H8" s="24">
        <v>840</v>
      </c>
      <c r="I8" s="26">
        <v>31.437125748502993</v>
      </c>
      <c r="J8" s="24">
        <v>794</v>
      </c>
      <c r="K8" s="26">
        <v>8.279457768508863</v>
      </c>
      <c r="L8" s="23">
        <v>82</v>
      </c>
      <c r="M8" s="26">
        <v>29.71556886227545</v>
      </c>
      <c r="N8" s="23">
        <v>40</v>
      </c>
      <c r="O8" s="24">
        <v>196</v>
      </c>
      <c r="P8" s="26">
        <v>24.68513853904282</v>
      </c>
      <c r="Q8" s="26">
        <v>26.029216467463478</v>
      </c>
      <c r="R8" s="24">
        <v>354</v>
      </c>
      <c r="S8" s="26">
        <v>44.584382871536526</v>
      </c>
      <c r="T8" s="26">
        <v>42.142857142857146</v>
      </c>
    </row>
    <row r="9" spans="1:20" ht="12.75">
      <c r="A9" t="s">
        <v>177</v>
      </c>
      <c r="B9" t="s">
        <v>182</v>
      </c>
      <c r="C9" s="24">
        <v>1661</v>
      </c>
      <c r="D9" s="26">
        <v>6.917950853810913</v>
      </c>
      <c r="E9" s="23">
        <v>99</v>
      </c>
      <c r="F9" s="24">
        <v>525</v>
      </c>
      <c r="G9" s="26">
        <v>31.60746538229982</v>
      </c>
      <c r="H9" s="24">
        <v>233</v>
      </c>
      <c r="I9" s="26">
        <v>14.027694160144492</v>
      </c>
      <c r="J9" s="24">
        <v>437</v>
      </c>
      <c r="K9" s="26">
        <v>8.189655172413794</v>
      </c>
      <c r="L9" s="23">
        <v>85</v>
      </c>
      <c r="M9" s="26">
        <v>26.30945213726671</v>
      </c>
      <c r="N9" s="23">
        <v>58</v>
      </c>
      <c r="O9" s="24">
        <v>159</v>
      </c>
      <c r="P9" s="26">
        <v>36.38443935926773</v>
      </c>
      <c r="Q9" s="26">
        <v>30.28571428571429</v>
      </c>
      <c r="R9" s="24">
        <v>66</v>
      </c>
      <c r="S9" s="26">
        <v>15.102974828375288</v>
      </c>
      <c r="T9" s="26">
        <v>28.32618025751073</v>
      </c>
    </row>
    <row r="10" spans="1:20" ht="12.75">
      <c r="A10" t="s">
        <v>175</v>
      </c>
      <c r="B10" t="s">
        <v>183</v>
      </c>
      <c r="C10" s="24">
        <v>1912</v>
      </c>
      <c r="D10" s="26">
        <v>8.32607559658596</v>
      </c>
      <c r="E10" s="23">
        <v>54</v>
      </c>
      <c r="F10" s="24">
        <v>490</v>
      </c>
      <c r="G10" s="26">
        <v>25.627615062761507</v>
      </c>
      <c r="H10" s="24">
        <v>412</v>
      </c>
      <c r="I10" s="26">
        <v>21.548117154811717</v>
      </c>
      <c r="J10" s="24">
        <v>574</v>
      </c>
      <c r="K10" s="26">
        <v>9.450115245307869</v>
      </c>
      <c r="L10" s="23">
        <v>53</v>
      </c>
      <c r="M10" s="26">
        <v>30.020920502092054</v>
      </c>
      <c r="N10" s="23">
        <v>38</v>
      </c>
      <c r="O10" s="24">
        <v>116</v>
      </c>
      <c r="P10" s="26">
        <v>20.209059233449477</v>
      </c>
      <c r="Q10" s="26">
        <v>23.6734693877551</v>
      </c>
      <c r="R10" s="24">
        <v>194</v>
      </c>
      <c r="S10" s="26">
        <v>33.79790940766551</v>
      </c>
      <c r="T10" s="26">
        <v>47.0873786407767</v>
      </c>
    </row>
    <row r="11" spans="1:20" ht="12.75">
      <c r="A11" t="s">
        <v>184</v>
      </c>
      <c r="B11" t="s">
        <v>185</v>
      </c>
      <c r="C11" s="24">
        <v>4372</v>
      </c>
      <c r="D11" s="26">
        <v>10.182834517293584</v>
      </c>
      <c r="E11" s="23">
        <v>16</v>
      </c>
      <c r="F11" s="24">
        <v>1315</v>
      </c>
      <c r="G11" s="26">
        <v>30.07776761207685</v>
      </c>
      <c r="H11" s="24">
        <v>273</v>
      </c>
      <c r="I11" s="26">
        <v>6.244281793229643</v>
      </c>
      <c r="J11" s="24">
        <v>696</v>
      </c>
      <c r="K11" s="26">
        <v>10.871602624179943</v>
      </c>
      <c r="L11" s="23">
        <v>17</v>
      </c>
      <c r="M11" s="26">
        <v>15.919487648673375</v>
      </c>
      <c r="N11" s="23">
        <v>90</v>
      </c>
      <c r="O11" s="24">
        <v>189</v>
      </c>
      <c r="P11" s="26">
        <v>27.155172413793103</v>
      </c>
      <c r="Q11" s="26">
        <v>14.372623574144486</v>
      </c>
      <c r="R11" s="24">
        <v>49</v>
      </c>
      <c r="S11" s="26">
        <v>7.040229885057471</v>
      </c>
      <c r="T11" s="26">
        <v>17.94871794871795</v>
      </c>
    </row>
    <row r="12" spans="1:20" ht="12.75">
      <c r="A12" t="s">
        <v>186</v>
      </c>
      <c r="B12" t="s">
        <v>187</v>
      </c>
      <c r="C12" s="24">
        <v>14113</v>
      </c>
      <c r="D12" s="26">
        <v>9.548197661831566</v>
      </c>
      <c r="E12" s="23">
        <v>28</v>
      </c>
      <c r="F12" s="24">
        <v>3892</v>
      </c>
      <c r="G12" s="26">
        <v>27.577410897753847</v>
      </c>
      <c r="H12" s="24">
        <v>786</v>
      </c>
      <c r="I12" s="26">
        <v>5.569333238857791</v>
      </c>
      <c r="J12" s="24">
        <v>2681</v>
      </c>
      <c r="K12" s="26">
        <v>10.146463308481248</v>
      </c>
      <c r="L12" s="23">
        <v>34</v>
      </c>
      <c r="M12" s="26">
        <v>18.996669737121803</v>
      </c>
      <c r="N12" s="23">
        <v>76</v>
      </c>
      <c r="O12" s="24">
        <v>704</v>
      </c>
      <c r="P12" s="26">
        <v>26.258858634837743</v>
      </c>
      <c r="Q12" s="26">
        <v>18.088386433710173</v>
      </c>
      <c r="R12" s="24">
        <v>134</v>
      </c>
      <c r="S12" s="26">
        <v>4.998135024244685</v>
      </c>
      <c r="T12" s="26">
        <v>17.048346055979643</v>
      </c>
    </row>
    <row r="13" spans="1:20" ht="12.75">
      <c r="A13" t="s">
        <v>188</v>
      </c>
      <c r="B13" t="s">
        <v>189</v>
      </c>
      <c r="C13" s="24">
        <v>1172</v>
      </c>
      <c r="D13" s="26">
        <v>7.815938646215405</v>
      </c>
      <c r="E13" s="23">
        <v>65</v>
      </c>
      <c r="F13" s="24">
        <v>316</v>
      </c>
      <c r="G13" s="26">
        <v>26.96245733788396</v>
      </c>
      <c r="H13" s="24">
        <v>152</v>
      </c>
      <c r="I13" s="26">
        <v>12.969283276450511</v>
      </c>
      <c r="J13" s="24">
        <v>379</v>
      </c>
      <c r="K13" s="26">
        <v>8.217692974848221</v>
      </c>
      <c r="L13" s="23">
        <v>84</v>
      </c>
      <c r="M13" s="26">
        <v>32.33788395904437</v>
      </c>
      <c r="N13" s="23">
        <v>27</v>
      </c>
      <c r="O13" s="24">
        <v>68</v>
      </c>
      <c r="P13" s="26">
        <v>17.941952506596305</v>
      </c>
      <c r="Q13" s="26">
        <v>21.518987341772153</v>
      </c>
      <c r="R13" s="24">
        <v>48</v>
      </c>
      <c r="S13" s="26">
        <v>12.66490765171504</v>
      </c>
      <c r="T13" s="26">
        <v>31.57894736842105</v>
      </c>
    </row>
    <row r="14" spans="1:20" ht="12.75">
      <c r="A14" t="s">
        <v>184</v>
      </c>
      <c r="B14" t="s">
        <v>190</v>
      </c>
      <c r="C14" s="24">
        <v>3531</v>
      </c>
      <c r="D14" s="26">
        <v>10.028401022436807</v>
      </c>
      <c r="E14" s="23">
        <v>17</v>
      </c>
      <c r="F14" s="24">
        <v>1078</v>
      </c>
      <c r="G14" s="26">
        <v>30.529595015576323</v>
      </c>
      <c r="H14" s="24">
        <v>216</v>
      </c>
      <c r="I14" s="26">
        <v>6.117247238742566</v>
      </c>
      <c r="J14" s="24">
        <v>452</v>
      </c>
      <c r="K14" s="26">
        <v>10.07803790412486</v>
      </c>
      <c r="L14" s="23">
        <v>36</v>
      </c>
      <c r="M14" s="26">
        <v>12.800906258850183</v>
      </c>
      <c r="N14" s="23">
        <v>100</v>
      </c>
      <c r="O14" s="24">
        <v>129</v>
      </c>
      <c r="P14" s="26">
        <v>28.539823008849556</v>
      </c>
      <c r="Q14" s="26">
        <v>11.966604823747682</v>
      </c>
      <c r="R14" s="24">
        <v>24</v>
      </c>
      <c r="S14" s="26">
        <v>5.3097345132743365</v>
      </c>
      <c r="T14" s="26">
        <v>11.11111111111111</v>
      </c>
    </row>
    <row r="15" spans="1:20" ht="12.75">
      <c r="A15" t="s">
        <v>191</v>
      </c>
      <c r="B15" t="s">
        <v>192</v>
      </c>
      <c r="C15" s="24">
        <v>7888</v>
      </c>
      <c r="D15" s="26">
        <v>8.51891051256021</v>
      </c>
      <c r="E15" s="23">
        <v>46</v>
      </c>
      <c r="F15" s="24">
        <v>2294</v>
      </c>
      <c r="G15" s="26">
        <v>29.082150101419877</v>
      </c>
      <c r="H15" s="24">
        <v>1500</v>
      </c>
      <c r="I15" s="26">
        <v>19.016227180527384</v>
      </c>
      <c r="J15" s="24">
        <v>3034</v>
      </c>
      <c r="K15" s="26">
        <v>10.471095772217428</v>
      </c>
      <c r="L15" s="23">
        <v>26</v>
      </c>
      <c r="M15" s="26">
        <v>38.46348884381339</v>
      </c>
      <c r="N15" s="23">
        <v>5</v>
      </c>
      <c r="O15" s="24">
        <v>758</v>
      </c>
      <c r="P15" s="26">
        <v>24.983520105471325</v>
      </c>
      <c r="Q15" s="26">
        <v>33.04272013949433</v>
      </c>
      <c r="R15" s="24">
        <v>599</v>
      </c>
      <c r="S15" s="26">
        <v>19.74291364535267</v>
      </c>
      <c r="T15" s="26">
        <v>39.93333333333333</v>
      </c>
    </row>
    <row r="16" spans="1:20" ht="12.75">
      <c r="A16" t="s">
        <v>175</v>
      </c>
      <c r="B16" t="s">
        <v>193</v>
      </c>
      <c r="C16" s="24">
        <v>1159</v>
      </c>
      <c r="D16" s="26">
        <v>7.015313842987712</v>
      </c>
      <c r="E16" s="23">
        <v>92</v>
      </c>
      <c r="F16" s="24">
        <v>293</v>
      </c>
      <c r="G16" s="26">
        <v>25.28041415012942</v>
      </c>
      <c r="H16" s="24">
        <v>150</v>
      </c>
      <c r="I16" s="26">
        <v>12.94219154443486</v>
      </c>
      <c r="J16" s="24">
        <v>384</v>
      </c>
      <c r="K16" s="26">
        <v>8.277646044406122</v>
      </c>
      <c r="L16" s="23">
        <v>83</v>
      </c>
      <c r="M16" s="26">
        <v>33.13201035375323</v>
      </c>
      <c r="N16" s="23">
        <v>23</v>
      </c>
      <c r="O16" s="24">
        <v>82</v>
      </c>
      <c r="P16" s="26">
        <v>21.354166666666664</v>
      </c>
      <c r="Q16" s="26">
        <v>27.986348122866893</v>
      </c>
      <c r="R16" s="24">
        <v>58</v>
      </c>
      <c r="S16" s="26">
        <v>15.104166666666666</v>
      </c>
      <c r="T16" s="26">
        <v>38.666666666666664</v>
      </c>
    </row>
    <row r="17" spans="1:20" ht="12.75">
      <c r="A17" t="s">
        <v>194</v>
      </c>
      <c r="B17" t="s">
        <v>195</v>
      </c>
      <c r="C17" s="24">
        <v>6650</v>
      </c>
      <c r="D17" s="26">
        <v>7.03339009402532</v>
      </c>
      <c r="E17" s="23">
        <v>91</v>
      </c>
      <c r="F17" s="24">
        <v>1761</v>
      </c>
      <c r="G17" s="26">
        <v>26.481203007518793</v>
      </c>
      <c r="H17" s="24">
        <v>1883</v>
      </c>
      <c r="I17" s="26">
        <v>28.315789473684212</v>
      </c>
      <c r="J17" s="24">
        <v>2265</v>
      </c>
      <c r="K17" s="26">
        <v>8.52368945922553</v>
      </c>
      <c r="L17" s="23">
        <v>76</v>
      </c>
      <c r="M17" s="26">
        <v>34.06015037593985</v>
      </c>
      <c r="N17" s="23">
        <v>18</v>
      </c>
      <c r="O17" s="24">
        <v>486</v>
      </c>
      <c r="P17" s="26">
        <v>21.456953642384104</v>
      </c>
      <c r="Q17" s="26">
        <v>27.597955706984667</v>
      </c>
      <c r="R17" s="24">
        <v>900</v>
      </c>
      <c r="S17" s="26">
        <v>39.735099337748345</v>
      </c>
      <c r="T17" s="26">
        <v>47.79607010090282</v>
      </c>
    </row>
    <row r="18" spans="1:20" ht="12.75">
      <c r="A18" t="s">
        <v>296</v>
      </c>
      <c r="B18" t="s">
        <v>196</v>
      </c>
      <c r="C18" s="24">
        <v>5291</v>
      </c>
      <c r="D18" s="26">
        <v>8.675619394297145</v>
      </c>
      <c r="E18" s="23">
        <v>39</v>
      </c>
      <c r="F18" s="24">
        <v>1166</v>
      </c>
      <c r="G18" s="26">
        <v>22.03742203742204</v>
      </c>
      <c r="H18" s="24">
        <v>766</v>
      </c>
      <c r="I18" s="26">
        <v>14.477414477414477</v>
      </c>
      <c r="J18" s="24">
        <v>1946</v>
      </c>
      <c r="K18" s="26">
        <v>13.269689737470166</v>
      </c>
      <c r="L18" s="23">
        <v>2</v>
      </c>
      <c r="M18" s="26">
        <v>36.77943677943678</v>
      </c>
      <c r="N18" s="23">
        <v>8</v>
      </c>
      <c r="O18" s="24">
        <v>369</v>
      </c>
      <c r="P18" s="26">
        <v>18.96197327852004</v>
      </c>
      <c r="Q18" s="26">
        <v>31.646655231560892</v>
      </c>
      <c r="R18" s="24">
        <v>407</v>
      </c>
      <c r="S18" s="26">
        <v>20.91469681397739</v>
      </c>
      <c r="T18" s="26">
        <v>53.13315926892951</v>
      </c>
    </row>
    <row r="19" spans="1:20" ht="12.75">
      <c r="A19" t="s">
        <v>191</v>
      </c>
      <c r="B19" t="s">
        <v>197</v>
      </c>
      <c r="C19" s="24">
        <v>10338</v>
      </c>
      <c r="D19" s="26">
        <v>8.744417377182298</v>
      </c>
      <c r="E19" s="23">
        <v>37</v>
      </c>
      <c r="F19" s="24">
        <v>2991</v>
      </c>
      <c r="G19" s="26">
        <v>28.93209518282066</v>
      </c>
      <c r="H19" s="24">
        <v>2349</v>
      </c>
      <c r="I19" s="26">
        <v>22.721996517701683</v>
      </c>
      <c r="J19" s="24">
        <v>3391</v>
      </c>
      <c r="K19" s="26">
        <v>10.193897489854201</v>
      </c>
      <c r="L19" s="23">
        <v>32</v>
      </c>
      <c r="M19" s="26">
        <v>32.80131553491971</v>
      </c>
      <c r="N19" s="23">
        <v>25</v>
      </c>
      <c r="O19" s="24">
        <v>856</v>
      </c>
      <c r="P19" s="26">
        <v>25.243291064582717</v>
      </c>
      <c r="Q19" s="26">
        <v>28.61919090605149</v>
      </c>
      <c r="R19" s="24">
        <v>908</v>
      </c>
      <c r="S19" s="26">
        <v>26.7767620171041</v>
      </c>
      <c r="T19" s="26">
        <v>38.65474670072371</v>
      </c>
    </row>
    <row r="20" spans="1:20" ht="12.75">
      <c r="A20" t="s">
        <v>186</v>
      </c>
      <c r="B20" t="s">
        <v>198</v>
      </c>
      <c r="C20" s="24">
        <v>3746</v>
      </c>
      <c r="D20" s="26">
        <v>9.592584056746306</v>
      </c>
      <c r="E20" s="23">
        <v>25</v>
      </c>
      <c r="F20" s="24">
        <v>1068</v>
      </c>
      <c r="G20" s="26">
        <v>28.510411105178857</v>
      </c>
      <c r="H20" s="24">
        <v>436</v>
      </c>
      <c r="I20" s="26">
        <v>11.639081687132942</v>
      </c>
      <c r="J20" s="24">
        <v>703</v>
      </c>
      <c r="K20" s="26">
        <v>9.916772464381436</v>
      </c>
      <c r="L20" s="23">
        <v>39</v>
      </c>
      <c r="M20" s="26">
        <v>18.76668446342766</v>
      </c>
      <c r="N20" s="23">
        <v>77</v>
      </c>
      <c r="O20" s="24">
        <v>195</v>
      </c>
      <c r="P20" s="26">
        <v>27.738264580369844</v>
      </c>
      <c r="Q20" s="26">
        <v>18.258426966292134</v>
      </c>
      <c r="R20" s="24">
        <v>72</v>
      </c>
      <c r="S20" s="26">
        <v>10.241820768136558</v>
      </c>
      <c r="T20" s="26">
        <v>16.51376146788991</v>
      </c>
    </row>
    <row r="21" spans="1:20" ht="12.75">
      <c r="A21" t="s">
        <v>199</v>
      </c>
      <c r="B21" t="s">
        <v>200</v>
      </c>
      <c r="C21" s="24">
        <v>5209</v>
      </c>
      <c r="D21" s="26">
        <v>7.399883511144574</v>
      </c>
      <c r="E21" s="23">
        <v>74</v>
      </c>
      <c r="F21" s="24">
        <v>1572</v>
      </c>
      <c r="G21" s="26">
        <v>30.178537147245155</v>
      </c>
      <c r="H21" s="24">
        <v>765</v>
      </c>
      <c r="I21" s="26">
        <v>14.686120176617393</v>
      </c>
      <c r="J21" s="24">
        <v>880</v>
      </c>
      <c r="K21" s="26">
        <v>6.730401529636711</v>
      </c>
      <c r="L21" s="23">
        <v>104</v>
      </c>
      <c r="M21" s="26">
        <v>16.893837588788635</v>
      </c>
      <c r="N21" s="23">
        <v>86</v>
      </c>
      <c r="O21" s="24">
        <v>258</v>
      </c>
      <c r="P21" s="26">
        <v>29.318181818181817</v>
      </c>
      <c r="Q21" s="26">
        <v>16.412213740458014</v>
      </c>
      <c r="R21" s="24">
        <v>43</v>
      </c>
      <c r="S21" s="26">
        <v>4.886363636363637</v>
      </c>
      <c r="T21" s="26">
        <v>5.620915032679739</v>
      </c>
    </row>
    <row r="22" spans="1:20" ht="12.75">
      <c r="A22" t="s">
        <v>173</v>
      </c>
      <c r="B22" t="s">
        <v>201</v>
      </c>
      <c r="C22" s="24">
        <v>2436</v>
      </c>
      <c r="D22" s="26">
        <v>9.7776350646223</v>
      </c>
      <c r="E22" s="23">
        <v>21</v>
      </c>
      <c r="F22" s="24">
        <v>628</v>
      </c>
      <c r="G22" s="26">
        <v>25.779967159277504</v>
      </c>
      <c r="H22" s="24">
        <v>181</v>
      </c>
      <c r="I22" s="26">
        <v>7.430213464696224</v>
      </c>
      <c r="J22" s="24">
        <v>301</v>
      </c>
      <c r="K22" s="26">
        <v>9.342023587833644</v>
      </c>
      <c r="L22" s="23">
        <v>55</v>
      </c>
      <c r="M22" s="26">
        <v>12.35632183908046</v>
      </c>
      <c r="N22" s="23">
        <v>102</v>
      </c>
      <c r="O22" s="24">
        <v>44</v>
      </c>
      <c r="P22" s="26">
        <v>14.61794019933555</v>
      </c>
      <c r="Q22" s="26">
        <v>7.006369426751593</v>
      </c>
      <c r="R22" s="24">
        <v>12</v>
      </c>
      <c r="S22" s="26">
        <v>3.9867109634551494</v>
      </c>
      <c r="T22" s="26">
        <v>6.629834254143646</v>
      </c>
    </row>
    <row r="23" spans="1:20" ht="12.75">
      <c r="A23" t="s">
        <v>202</v>
      </c>
      <c r="B23" t="s">
        <v>203</v>
      </c>
      <c r="C23" s="24">
        <v>2109</v>
      </c>
      <c r="D23" s="26">
        <v>8.396703427957162</v>
      </c>
      <c r="E23" s="23">
        <v>50</v>
      </c>
      <c r="F23" s="24">
        <v>610</v>
      </c>
      <c r="G23" s="26">
        <v>28.923660502607873</v>
      </c>
      <c r="H23" s="24">
        <v>191</v>
      </c>
      <c r="I23" s="26">
        <v>9.05642484589853</v>
      </c>
      <c r="J23" s="24">
        <v>395</v>
      </c>
      <c r="K23" s="26">
        <v>8.83866636831506</v>
      </c>
      <c r="L23" s="23">
        <v>69</v>
      </c>
      <c r="M23" s="26">
        <v>18.729255571360834</v>
      </c>
      <c r="N23" s="23">
        <v>79</v>
      </c>
      <c r="O23" s="24">
        <v>118</v>
      </c>
      <c r="P23" s="26">
        <v>29.873417721518987</v>
      </c>
      <c r="Q23" s="26">
        <v>19.34426229508197</v>
      </c>
      <c r="R23" s="24">
        <v>37</v>
      </c>
      <c r="S23" s="26">
        <v>9.367088607594937</v>
      </c>
      <c r="T23" s="26">
        <v>19.3717277486911</v>
      </c>
    </row>
    <row r="24" spans="1:20" ht="12.75">
      <c r="A24" t="s">
        <v>184</v>
      </c>
      <c r="B24" t="s">
        <v>204</v>
      </c>
      <c r="C24" s="24">
        <v>11680</v>
      </c>
      <c r="D24" s="26">
        <v>11.961942996425755</v>
      </c>
      <c r="E24" s="23">
        <v>3</v>
      </c>
      <c r="F24" s="24">
        <v>3283</v>
      </c>
      <c r="G24" s="26">
        <v>28.107876712328768</v>
      </c>
      <c r="H24" s="24">
        <v>1775</v>
      </c>
      <c r="I24" s="26">
        <v>15.19691780821918</v>
      </c>
      <c r="J24" s="24">
        <v>1358</v>
      </c>
      <c r="K24" s="26">
        <v>12.349945434703528</v>
      </c>
      <c r="L24" s="23">
        <v>6</v>
      </c>
      <c r="M24" s="26">
        <v>11.626712328767123</v>
      </c>
      <c r="N24" s="23">
        <v>103</v>
      </c>
      <c r="O24" s="24">
        <v>316</v>
      </c>
      <c r="P24" s="26">
        <v>23.269513991163475</v>
      </c>
      <c r="Q24" s="26">
        <v>9.625342674383186</v>
      </c>
      <c r="R24" s="24">
        <v>300</v>
      </c>
      <c r="S24" s="26">
        <v>22.091310751104565</v>
      </c>
      <c r="T24" s="26">
        <v>16.901408450704224</v>
      </c>
    </row>
    <row r="25" spans="1:20" ht="12.75">
      <c r="A25" t="s">
        <v>173</v>
      </c>
      <c r="B25" t="s">
        <v>205</v>
      </c>
      <c r="C25" s="24">
        <v>11051</v>
      </c>
      <c r="D25" s="26">
        <v>10.338569196658277</v>
      </c>
      <c r="E25" s="23">
        <v>15</v>
      </c>
      <c r="F25" s="24">
        <v>3267</v>
      </c>
      <c r="G25" s="26">
        <v>29.562935480951953</v>
      </c>
      <c r="H25" s="24">
        <v>644</v>
      </c>
      <c r="I25" s="26">
        <v>5.827526920640666</v>
      </c>
      <c r="J25" s="24">
        <v>1686</v>
      </c>
      <c r="K25" s="26">
        <v>10.186695667935473</v>
      </c>
      <c r="L25" s="23">
        <v>33</v>
      </c>
      <c r="M25" s="26">
        <v>15.25653786987603</v>
      </c>
      <c r="N25" s="23">
        <v>93</v>
      </c>
      <c r="O25" s="24">
        <v>310</v>
      </c>
      <c r="P25" s="26">
        <v>18.386714116251483</v>
      </c>
      <c r="Q25" s="26">
        <v>9.488827670645852</v>
      </c>
      <c r="R25" s="24">
        <v>58</v>
      </c>
      <c r="S25" s="26">
        <v>3.4400948991696323</v>
      </c>
      <c r="T25" s="26">
        <v>9.006211180124224</v>
      </c>
    </row>
    <row r="26" spans="1:20" ht="12.75">
      <c r="A26" t="s">
        <v>206</v>
      </c>
      <c r="B26" t="s">
        <v>207</v>
      </c>
      <c r="C26" s="24">
        <v>3822</v>
      </c>
      <c r="D26" s="26">
        <v>11.65670367207515</v>
      </c>
      <c r="E26" s="23">
        <v>4</v>
      </c>
      <c r="F26" s="24">
        <v>1097</v>
      </c>
      <c r="G26" s="26">
        <v>28.70225013082156</v>
      </c>
      <c r="H26" s="24">
        <v>614</v>
      </c>
      <c r="I26" s="26">
        <v>16.064887493458922</v>
      </c>
      <c r="J26" s="24">
        <v>731</v>
      </c>
      <c r="K26" s="26">
        <v>12.325071657393357</v>
      </c>
      <c r="L26" s="23">
        <v>7</v>
      </c>
      <c r="M26" s="26">
        <v>19.12611198325484</v>
      </c>
      <c r="N26" s="23">
        <v>75</v>
      </c>
      <c r="O26" s="24">
        <v>205</v>
      </c>
      <c r="P26" s="26">
        <v>28.0437756497948</v>
      </c>
      <c r="Q26" s="26">
        <v>18.6873290793072</v>
      </c>
      <c r="R26" s="24">
        <v>75</v>
      </c>
      <c r="S26" s="26">
        <v>10.259917920656635</v>
      </c>
      <c r="T26" s="26">
        <v>12.214983713355048</v>
      </c>
    </row>
    <row r="27" spans="1:20" ht="12.75">
      <c r="A27" t="s">
        <v>208</v>
      </c>
      <c r="B27" t="s">
        <v>209</v>
      </c>
      <c r="C27" s="24">
        <v>3172</v>
      </c>
      <c r="D27" s="26">
        <v>7.147685790256434</v>
      </c>
      <c r="E27" s="23">
        <v>85</v>
      </c>
      <c r="F27" s="24">
        <v>1034</v>
      </c>
      <c r="G27" s="26">
        <v>32.59773013871374</v>
      </c>
      <c r="H27" s="24">
        <v>308</v>
      </c>
      <c r="I27" s="26">
        <v>9.709962168978564</v>
      </c>
      <c r="J27" s="24">
        <v>595</v>
      </c>
      <c r="K27" s="26">
        <v>7.7453788076021866</v>
      </c>
      <c r="L27" s="23">
        <v>97</v>
      </c>
      <c r="M27" s="26">
        <v>18.757881462799496</v>
      </c>
      <c r="N27" s="23">
        <v>78</v>
      </c>
      <c r="O27" s="24">
        <v>231</v>
      </c>
      <c r="P27" s="26">
        <v>38.82352941176471</v>
      </c>
      <c r="Q27" s="26">
        <v>22.340425531914892</v>
      </c>
      <c r="R27" s="24">
        <v>88</v>
      </c>
      <c r="S27" s="26">
        <v>14.789915966386555</v>
      </c>
      <c r="T27" s="26">
        <v>28.57142857142857</v>
      </c>
    </row>
    <row r="28" spans="1:20" ht="12.75">
      <c r="A28" t="s">
        <v>191</v>
      </c>
      <c r="B28" t="s">
        <v>210</v>
      </c>
      <c r="C28" s="24">
        <v>3829</v>
      </c>
      <c r="D28" s="26">
        <v>8.000919405729569</v>
      </c>
      <c r="E28" s="23">
        <v>62</v>
      </c>
      <c r="F28" s="24">
        <v>975</v>
      </c>
      <c r="G28" s="26">
        <v>25.463567511099505</v>
      </c>
      <c r="H28" s="24">
        <v>709</v>
      </c>
      <c r="I28" s="26">
        <v>18.516583964481587</v>
      </c>
      <c r="J28" s="24">
        <v>1449</v>
      </c>
      <c r="K28" s="26">
        <v>9.66</v>
      </c>
      <c r="L28" s="23">
        <v>46</v>
      </c>
      <c r="M28" s="26">
        <v>37.842778793418645</v>
      </c>
      <c r="N28" s="23">
        <v>7</v>
      </c>
      <c r="O28" s="24">
        <v>296</v>
      </c>
      <c r="P28" s="26">
        <v>20.427881297446515</v>
      </c>
      <c r="Q28" s="26">
        <v>30.35897435897436</v>
      </c>
      <c r="R28" s="24">
        <v>294</v>
      </c>
      <c r="S28" s="26">
        <v>20.28985507246377</v>
      </c>
      <c r="T28" s="26">
        <v>41.46685472496474</v>
      </c>
    </row>
    <row r="29" spans="1:20" ht="12.75">
      <c r="A29" t="s">
        <v>206</v>
      </c>
      <c r="B29" t="s">
        <v>211</v>
      </c>
      <c r="C29" s="24">
        <v>6785</v>
      </c>
      <c r="D29" s="26">
        <v>9.839037122969838</v>
      </c>
      <c r="E29" s="23">
        <v>19</v>
      </c>
      <c r="F29" s="24">
        <v>1976</v>
      </c>
      <c r="G29" s="26">
        <v>29.123065585851144</v>
      </c>
      <c r="H29" s="24">
        <v>584</v>
      </c>
      <c r="I29" s="26">
        <v>8.607221812822402</v>
      </c>
      <c r="J29" s="24">
        <v>1182</v>
      </c>
      <c r="K29" s="26">
        <v>10.462954766752235</v>
      </c>
      <c r="L29" s="23">
        <v>27</v>
      </c>
      <c r="M29" s="26">
        <v>17.4207811348563</v>
      </c>
      <c r="N29" s="23">
        <v>82</v>
      </c>
      <c r="O29" s="24">
        <v>360</v>
      </c>
      <c r="P29" s="26">
        <v>30.456852791878177</v>
      </c>
      <c r="Q29" s="26">
        <v>18.218623481781375</v>
      </c>
      <c r="R29" s="24">
        <v>79</v>
      </c>
      <c r="S29" s="26">
        <v>6.683587140439933</v>
      </c>
      <c r="T29" s="26">
        <v>13.527397260273974</v>
      </c>
    </row>
    <row r="30" spans="1:20" ht="12.75">
      <c r="A30" t="s">
        <v>191</v>
      </c>
      <c r="B30" t="s">
        <v>212</v>
      </c>
      <c r="C30" s="24">
        <v>2328</v>
      </c>
      <c r="D30" s="26">
        <v>8.340498710232158</v>
      </c>
      <c r="E30" s="23">
        <v>53</v>
      </c>
      <c r="F30" s="24">
        <v>655</v>
      </c>
      <c r="G30" s="26">
        <v>28.13573883161512</v>
      </c>
      <c r="H30" s="24">
        <v>632</v>
      </c>
      <c r="I30" s="26">
        <v>27.147766323024054</v>
      </c>
      <c r="J30" s="24">
        <v>739</v>
      </c>
      <c r="K30" s="26">
        <v>9.302618328298086</v>
      </c>
      <c r="L30" s="23">
        <v>56</v>
      </c>
      <c r="M30" s="26">
        <v>31.743986254295532</v>
      </c>
      <c r="N30" s="23">
        <v>31</v>
      </c>
      <c r="O30" s="24">
        <v>180</v>
      </c>
      <c r="P30" s="26">
        <v>24.357239512855212</v>
      </c>
      <c r="Q30" s="26">
        <v>27.480916030534353</v>
      </c>
      <c r="R30" s="24">
        <v>230</v>
      </c>
      <c r="S30" s="26">
        <v>31.123139377537214</v>
      </c>
      <c r="T30" s="26">
        <v>36.392405063291136</v>
      </c>
    </row>
    <row r="31" spans="1:20" ht="12.75">
      <c r="A31" t="s">
        <v>206</v>
      </c>
      <c r="B31" t="s">
        <v>213</v>
      </c>
      <c r="C31" s="24">
        <v>2223</v>
      </c>
      <c r="D31" s="26">
        <v>12.267534904254731</v>
      </c>
      <c r="E31" s="23">
        <v>2</v>
      </c>
      <c r="F31" s="24">
        <v>625</v>
      </c>
      <c r="G31" s="26">
        <v>28.11515969410706</v>
      </c>
      <c r="H31" s="24">
        <v>196</v>
      </c>
      <c r="I31" s="26">
        <v>8.816914080071975</v>
      </c>
      <c r="J31" s="24">
        <v>340</v>
      </c>
      <c r="K31" s="26">
        <v>12.221423436376707</v>
      </c>
      <c r="L31" s="23">
        <v>9</v>
      </c>
      <c r="M31" s="26">
        <v>15.294646873594242</v>
      </c>
      <c r="N31" s="23">
        <v>92</v>
      </c>
      <c r="O31" s="24">
        <v>75</v>
      </c>
      <c r="P31" s="26">
        <v>22.058823529411764</v>
      </c>
      <c r="Q31" s="26">
        <v>12</v>
      </c>
      <c r="R31" s="24">
        <v>25</v>
      </c>
      <c r="S31" s="26">
        <v>7.352941176470589</v>
      </c>
      <c r="T31" s="26">
        <v>12.755102040816327</v>
      </c>
    </row>
    <row r="32" spans="1:20" ht="12.75">
      <c r="A32" t="s">
        <v>175</v>
      </c>
      <c r="B32" t="s">
        <v>214</v>
      </c>
      <c r="C32" s="24">
        <v>5996</v>
      </c>
      <c r="D32" s="26">
        <v>9.149868001403917</v>
      </c>
      <c r="E32" s="23">
        <v>33</v>
      </c>
      <c r="F32" s="24">
        <v>1667</v>
      </c>
      <c r="G32" s="26">
        <v>27.80186791194129</v>
      </c>
      <c r="H32" s="24">
        <v>943</v>
      </c>
      <c r="I32" s="26">
        <v>15.727151434289526</v>
      </c>
      <c r="J32" s="24">
        <v>2037</v>
      </c>
      <c r="K32" s="26">
        <v>11.968272620446534</v>
      </c>
      <c r="L32" s="23">
        <v>11</v>
      </c>
      <c r="M32" s="26">
        <v>33.972648432288196</v>
      </c>
      <c r="N32" s="23">
        <v>19</v>
      </c>
      <c r="O32" s="24">
        <v>563</v>
      </c>
      <c r="P32" s="26">
        <v>27.63868433971527</v>
      </c>
      <c r="Q32" s="26">
        <v>33.77324535092981</v>
      </c>
      <c r="R32" s="24">
        <v>471</v>
      </c>
      <c r="S32" s="26">
        <v>23.12223858615611</v>
      </c>
      <c r="T32" s="26">
        <v>49.94697773064687</v>
      </c>
    </row>
    <row r="33" spans="1:20" ht="12.75">
      <c r="A33" t="s">
        <v>173</v>
      </c>
      <c r="B33" t="s">
        <v>215</v>
      </c>
      <c r="C33" s="24">
        <v>1747</v>
      </c>
      <c r="D33" s="26">
        <v>11.530592040129365</v>
      </c>
      <c r="E33" s="23">
        <v>5</v>
      </c>
      <c r="F33" s="24">
        <v>483</v>
      </c>
      <c r="G33" s="26">
        <v>27.647395535203206</v>
      </c>
      <c r="H33" s="24">
        <v>95</v>
      </c>
      <c r="I33" s="26">
        <v>5.437893531768746</v>
      </c>
      <c r="J33" s="24">
        <v>357</v>
      </c>
      <c r="K33" s="26">
        <v>12.23021582733813</v>
      </c>
      <c r="L33" s="23">
        <v>8</v>
      </c>
      <c r="M33" s="26">
        <v>20.4350314825415</v>
      </c>
      <c r="N33" s="23">
        <v>73</v>
      </c>
      <c r="O33" s="24">
        <v>82</v>
      </c>
      <c r="P33" s="26">
        <v>22.969187675070028</v>
      </c>
      <c r="Q33" s="26">
        <v>16.977225672877847</v>
      </c>
      <c r="R33" s="24">
        <v>15</v>
      </c>
      <c r="S33" s="26">
        <v>4.201680672268908</v>
      </c>
      <c r="T33" s="26">
        <v>15.789473684210526</v>
      </c>
    </row>
    <row r="34" spans="1:20" ht="12.75">
      <c r="A34" t="s">
        <v>177</v>
      </c>
      <c r="B34" t="s">
        <v>216</v>
      </c>
      <c r="C34" s="24">
        <v>1369</v>
      </c>
      <c r="D34" s="26">
        <v>7.100622406639004</v>
      </c>
      <c r="E34" s="23">
        <v>86</v>
      </c>
      <c r="F34" s="24">
        <v>413</v>
      </c>
      <c r="G34" s="26">
        <v>30.168005843681517</v>
      </c>
      <c r="H34" s="24">
        <v>282</v>
      </c>
      <c r="I34" s="26">
        <v>20.598977355734114</v>
      </c>
      <c r="J34" s="24">
        <v>404</v>
      </c>
      <c r="K34" s="26">
        <v>7.013888888888889</v>
      </c>
      <c r="L34" s="23">
        <v>103</v>
      </c>
      <c r="M34" s="26">
        <v>29.510591672753833</v>
      </c>
      <c r="N34" s="23">
        <v>43</v>
      </c>
      <c r="O34" s="24">
        <v>107</v>
      </c>
      <c r="P34" s="26">
        <v>26.48514851485149</v>
      </c>
      <c r="Q34" s="26">
        <v>25.907990314769975</v>
      </c>
      <c r="R34" s="24">
        <v>107</v>
      </c>
      <c r="S34" s="26">
        <v>26.48514851485149</v>
      </c>
      <c r="T34" s="26">
        <v>37.94326241134752</v>
      </c>
    </row>
    <row r="35" spans="1:20" ht="12.75">
      <c r="A35" t="s">
        <v>194</v>
      </c>
      <c r="B35" t="s">
        <v>217</v>
      </c>
      <c r="C35" s="24">
        <v>2451</v>
      </c>
      <c r="D35" s="26">
        <v>7.467097245917621</v>
      </c>
      <c r="E35" s="23">
        <v>70</v>
      </c>
      <c r="F35" s="24">
        <v>737</v>
      </c>
      <c r="G35" s="26">
        <v>30.069359445124437</v>
      </c>
      <c r="H35" s="24">
        <v>615</v>
      </c>
      <c r="I35" s="26">
        <v>25.091799265605875</v>
      </c>
      <c r="J35" s="24">
        <v>657</v>
      </c>
      <c r="K35" s="26">
        <v>8.02001953125</v>
      </c>
      <c r="L35" s="23">
        <v>88</v>
      </c>
      <c r="M35" s="26">
        <v>26.805385556915546</v>
      </c>
      <c r="N35" s="23">
        <v>56</v>
      </c>
      <c r="O35" s="24">
        <v>182</v>
      </c>
      <c r="P35" s="26">
        <v>27.701674277016743</v>
      </c>
      <c r="Q35" s="26">
        <v>24.694708276797826</v>
      </c>
      <c r="R35" s="24">
        <v>253</v>
      </c>
      <c r="S35" s="26">
        <v>38.50837138508371</v>
      </c>
      <c r="T35" s="26">
        <v>41.13821138211382</v>
      </c>
    </row>
    <row r="36" spans="1:20" ht="12.75">
      <c r="A36" t="s">
        <v>180</v>
      </c>
      <c r="B36" t="s">
        <v>218</v>
      </c>
      <c r="C36" s="24">
        <v>7623</v>
      </c>
      <c r="D36" s="26">
        <v>7.0827294012710444</v>
      </c>
      <c r="E36" s="23">
        <v>87</v>
      </c>
      <c r="F36" s="24">
        <v>2099</v>
      </c>
      <c r="G36" s="26">
        <v>27.535091171454805</v>
      </c>
      <c r="H36" s="24">
        <v>2522</v>
      </c>
      <c r="I36" s="26">
        <v>33.084087629542175</v>
      </c>
      <c r="J36" s="24">
        <v>2179</v>
      </c>
      <c r="K36" s="26">
        <v>7.94472599992708</v>
      </c>
      <c r="L36" s="23">
        <v>92</v>
      </c>
      <c r="M36" s="26">
        <v>28.584546766364948</v>
      </c>
      <c r="N36" s="23">
        <v>50</v>
      </c>
      <c r="O36" s="24">
        <v>509</v>
      </c>
      <c r="P36" s="26">
        <v>23.359339146397428</v>
      </c>
      <c r="Q36" s="26">
        <v>24.249642686993806</v>
      </c>
      <c r="R36" s="24">
        <v>949</v>
      </c>
      <c r="S36" s="26">
        <v>43.552088113813674</v>
      </c>
      <c r="T36" s="26">
        <v>37.628865979381445</v>
      </c>
    </row>
    <row r="37" spans="1:20" ht="12.75">
      <c r="A37" t="s">
        <v>186</v>
      </c>
      <c r="B37" t="s">
        <v>219</v>
      </c>
      <c r="C37" s="24">
        <v>7376</v>
      </c>
      <c r="D37" s="26">
        <v>10.341395022783036</v>
      </c>
      <c r="E37" s="23">
        <v>14</v>
      </c>
      <c r="F37" s="24">
        <v>1978</v>
      </c>
      <c r="G37" s="26">
        <v>26.816702819956618</v>
      </c>
      <c r="H37" s="24">
        <v>521</v>
      </c>
      <c r="I37" s="26">
        <v>7.063449023861171</v>
      </c>
      <c r="J37" s="24">
        <v>987</v>
      </c>
      <c r="K37" s="26">
        <v>11.282578875171467</v>
      </c>
      <c r="L37" s="23">
        <v>14</v>
      </c>
      <c r="M37" s="26">
        <v>13.38123644251627</v>
      </c>
      <c r="N37" s="23">
        <v>99</v>
      </c>
      <c r="O37" s="24">
        <v>266</v>
      </c>
      <c r="P37" s="26">
        <v>26.95035460992908</v>
      </c>
      <c r="Q37" s="26">
        <v>13.447927199191101</v>
      </c>
      <c r="R37" s="24">
        <v>44</v>
      </c>
      <c r="S37" s="26">
        <v>4.4579533941236065</v>
      </c>
      <c r="T37" s="26">
        <v>8.445297504798464</v>
      </c>
    </row>
    <row r="38" spans="1:20" ht="12.75">
      <c r="A38" t="s">
        <v>194</v>
      </c>
      <c r="B38" t="s">
        <v>220</v>
      </c>
      <c r="C38" s="24">
        <v>2615</v>
      </c>
      <c r="D38" s="26">
        <v>6.32651086272802</v>
      </c>
      <c r="E38" s="23">
        <v>105</v>
      </c>
      <c r="F38" s="24">
        <v>716</v>
      </c>
      <c r="G38" s="26">
        <v>27.380497131931165</v>
      </c>
      <c r="H38" s="24">
        <v>659</v>
      </c>
      <c r="I38" s="26">
        <v>25.20076481835564</v>
      </c>
      <c r="J38" s="24">
        <v>912</v>
      </c>
      <c r="K38" s="26">
        <v>7.7066080784181175</v>
      </c>
      <c r="L38" s="23">
        <v>98</v>
      </c>
      <c r="M38" s="26">
        <v>34.875717017208416</v>
      </c>
      <c r="N38" s="23">
        <v>15</v>
      </c>
      <c r="O38" s="24">
        <v>203</v>
      </c>
      <c r="P38" s="26">
        <v>22.25877192982456</v>
      </c>
      <c r="Q38" s="26">
        <v>28.35195530726257</v>
      </c>
      <c r="R38" s="24">
        <v>342</v>
      </c>
      <c r="S38" s="26">
        <v>37.5</v>
      </c>
      <c r="T38" s="26">
        <v>51.89681335356601</v>
      </c>
    </row>
    <row r="39" spans="1:20" ht="12.75">
      <c r="A39" t="s">
        <v>221</v>
      </c>
      <c r="B39" t="s">
        <v>222</v>
      </c>
      <c r="C39" s="24">
        <v>4785</v>
      </c>
      <c r="D39" s="26">
        <v>9.760923666925054</v>
      </c>
      <c r="E39" s="23">
        <v>22</v>
      </c>
      <c r="F39" s="24">
        <v>1492</v>
      </c>
      <c r="G39" s="26">
        <v>31.18077324973877</v>
      </c>
      <c r="H39" s="24">
        <v>761</v>
      </c>
      <c r="I39" s="26">
        <v>15.903866248693834</v>
      </c>
      <c r="J39" s="24">
        <v>1080</v>
      </c>
      <c r="K39" s="26">
        <v>12.167643082469581</v>
      </c>
      <c r="L39" s="23">
        <v>10</v>
      </c>
      <c r="M39" s="26">
        <v>22.570532915360502</v>
      </c>
      <c r="N39" s="23">
        <v>67</v>
      </c>
      <c r="O39" s="24">
        <v>297</v>
      </c>
      <c r="P39" s="26">
        <v>27.500000000000004</v>
      </c>
      <c r="Q39" s="26">
        <v>19.906166219839143</v>
      </c>
      <c r="R39" s="24">
        <v>240</v>
      </c>
      <c r="S39" s="26">
        <v>22.22222222222222</v>
      </c>
      <c r="T39" s="26">
        <v>31.537450722733247</v>
      </c>
    </row>
    <row r="40" spans="1:20" ht="12.75">
      <c r="A40" t="s">
        <v>223</v>
      </c>
      <c r="B40" t="s">
        <v>224</v>
      </c>
      <c r="C40" s="24">
        <v>6225</v>
      </c>
      <c r="D40" s="26">
        <v>7.3337967271827615</v>
      </c>
      <c r="E40" s="23">
        <v>77</v>
      </c>
      <c r="F40" s="24">
        <v>1573</v>
      </c>
      <c r="G40" s="26">
        <v>25.269076305220885</v>
      </c>
      <c r="H40" s="24">
        <v>2274</v>
      </c>
      <c r="I40" s="26">
        <v>36.53012048192771</v>
      </c>
      <c r="J40" s="24">
        <v>2092</v>
      </c>
      <c r="K40" s="26">
        <v>9.300257846536853</v>
      </c>
      <c r="L40" s="23">
        <v>57</v>
      </c>
      <c r="M40" s="26">
        <v>33.606425702811244</v>
      </c>
      <c r="N40" s="23">
        <v>22</v>
      </c>
      <c r="O40" s="24">
        <v>347</v>
      </c>
      <c r="P40" s="26">
        <v>16.58699808795411</v>
      </c>
      <c r="Q40" s="26">
        <v>22.059758423394786</v>
      </c>
      <c r="R40" s="24">
        <v>929</v>
      </c>
      <c r="S40" s="26">
        <v>44.40726577437859</v>
      </c>
      <c r="T40" s="26">
        <v>40.85312225153913</v>
      </c>
    </row>
    <row r="41" spans="1:20" ht="12.75">
      <c r="A41" t="s">
        <v>297</v>
      </c>
      <c r="B41" t="s">
        <v>225</v>
      </c>
      <c r="C41" s="24">
        <v>751</v>
      </c>
      <c r="D41" s="26">
        <v>7.858936793637506</v>
      </c>
      <c r="E41" s="23">
        <v>64</v>
      </c>
      <c r="F41" s="24">
        <v>216</v>
      </c>
      <c r="G41" s="26">
        <v>28.761651131824234</v>
      </c>
      <c r="H41" s="24">
        <v>238</v>
      </c>
      <c r="I41" s="26">
        <v>31.69107856191744</v>
      </c>
      <c r="J41" s="24">
        <v>263</v>
      </c>
      <c r="K41" s="26">
        <v>10.849834983498349</v>
      </c>
      <c r="L41" s="23">
        <v>19</v>
      </c>
      <c r="M41" s="26">
        <v>35.01997336884155</v>
      </c>
      <c r="N41" s="23">
        <v>14</v>
      </c>
      <c r="O41" s="24">
        <v>61</v>
      </c>
      <c r="P41" s="26">
        <v>23.193916349809886</v>
      </c>
      <c r="Q41" s="26">
        <v>28.240740740740737</v>
      </c>
      <c r="R41" s="24">
        <v>110</v>
      </c>
      <c r="S41" s="26">
        <v>41.825095057034225</v>
      </c>
      <c r="T41" s="26">
        <v>46.21848739495798</v>
      </c>
    </row>
    <row r="42" spans="1:20" ht="12.75">
      <c r="A42" t="s">
        <v>180</v>
      </c>
      <c r="B42" t="s">
        <v>226</v>
      </c>
      <c r="C42" s="24">
        <v>2035</v>
      </c>
      <c r="D42" s="26">
        <v>7.00227100681302</v>
      </c>
      <c r="E42" s="23">
        <v>94</v>
      </c>
      <c r="F42" s="24">
        <v>659</v>
      </c>
      <c r="G42" s="26">
        <v>32.383292383292385</v>
      </c>
      <c r="H42" s="24">
        <v>466</v>
      </c>
      <c r="I42" s="26">
        <v>22.899262899262897</v>
      </c>
      <c r="J42" s="24">
        <v>551</v>
      </c>
      <c r="K42" s="26">
        <v>9.464101683270354</v>
      </c>
      <c r="L42" s="23">
        <v>51</v>
      </c>
      <c r="M42" s="26">
        <v>27.076167076167074</v>
      </c>
      <c r="N42" s="23">
        <v>55</v>
      </c>
      <c r="O42" s="24">
        <v>151</v>
      </c>
      <c r="P42" s="26">
        <v>27.404718693284934</v>
      </c>
      <c r="Q42" s="26">
        <v>22.91350531107739</v>
      </c>
      <c r="R42" s="24">
        <v>192</v>
      </c>
      <c r="S42" s="26">
        <v>34.84573502722323</v>
      </c>
      <c r="T42" s="26">
        <v>41.201716738197426</v>
      </c>
    </row>
    <row r="43" spans="1:20" ht="12.75">
      <c r="A43" t="s">
        <v>223</v>
      </c>
      <c r="B43" t="s">
        <v>227</v>
      </c>
      <c r="C43" s="24">
        <v>2102</v>
      </c>
      <c r="D43" s="26">
        <v>8.347232149948375</v>
      </c>
      <c r="E43" s="23">
        <v>51</v>
      </c>
      <c r="F43" s="24">
        <v>531</v>
      </c>
      <c r="G43" s="26">
        <v>25.2616555661275</v>
      </c>
      <c r="H43" s="24">
        <v>705</v>
      </c>
      <c r="I43" s="26">
        <v>33.5394862036156</v>
      </c>
      <c r="J43" s="24">
        <v>747</v>
      </c>
      <c r="K43" s="26">
        <v>10.421316964285714</v>
      </c>
      <c r="L43" s="23">
        <v>28</v>
      </c>
      <c r="M43" s="26">
        <v>35.53758325404377</v>
      </c>
      <c r="N43" s="23">
        <v>11</v>
      </c>
      <c r="O43" s="24">
        <v>138</v>
      </c>
      <c r="P43" s="26">
        <v>18.473895582329316</v>
      </c>
      <c r="Q43" s="26">
        <v>25.98870056497175</v>
      </c>
      <c r="R43" s="24">
        <v>360</v>
      </c>
      <c r="S43" s="26">
        <v>48.19277108433735</v>
      </c>
      <c r="T43" s="26">
        <v>51.06382978723404</v>
      </c>
    </row>
    <row r="44" spans="1:20" ht="12.75">
      <c r="A44" t="s">
        <v>202</v>
      </c>
      <c r="B44" t="s">
        <v>228</v>
      </c>
      <c r="C44" s="24">
        <v>888</v>
      </c>
      <c r="D44" s="26">
        <v>9.780812864852956</v>
      </c>
      <c r="E44" s="23">
        <v>20</v>
      </c>
      <c r="F44" s="24">
        <v>259</v>
      </c>
      <c r="G44" s="26">
        <v>29.166666666666668</v>
      </c>
      <c r="H44" s="24">
        <v>102</v>
      </c>
      <c r="I44" s="26">
        <v>11.486486486486488</v>
      </c>
      <c r="J44" s="24">
        <v>181</v>
      </c>
      <c r="K44" s="26">
        <v>10.055555555555555</v>
      </c>
      <c r="L44" s="23">
        <v>37</v>
      </c>
      <c r="M44" s="26">
        <v>20.382882882882882</v>
      </c>
      <c r="N44" s="23">
        <v>74</v>
      </c>
      <c r="O44" s="24">
        <v>65</v>
      </c>
      <c r="P44" s="26">
        <v>35.91160220994475</v>
      </c>
      <c r="Q44" s="26">
        <v>25.096525096525095</v>
      </c>
      <c r="R44" s="24">
        <v>18</v>
      </c>
      <c r="S44" s="26">
        <v>9.94475138121547</v>
      </c>
      <c r="T44" s="26">
        <v>17.647058823529413</v>
      </c>
    </row>
    <row r="45" spans="1:20" ht="12.75">
      <c r="A45" t="s">
        <v>223</v>
      </c>
      <c r="B45" t="s">
        <v>230</v>
      </c>
      <c r="C45" s="24">
        <v>1759</v>
      </c>
      <c r="D45" s="26">
        <v>8.502924541982889</v>
      </c>
      <c r="E45" s="23">
        <v>47</v>
      </c>
      <c r="F45" s="24">
        <v>565</v>
      </c>
      <c r="G45" s="26">
        <v>32.12052302444571</v>
      </c>
      <c r="H45" s="24">
        <v>424</v>
      </c>
      <c r="I45" s="26">
        <v>24.104604889141555</v>
      </c>
      <c r="J45" s="24">
        <v>477</v>
      </c>
      <c r="K45" s="26">
        <v>9.26933540614069</v>
      </c>
      <c r="L45" s="23">
        <v>59</v>
      </c>
      <c r="M45" s="26">
        <v>27.11768050028425</v>
      </c>
      <c r="N45" s="23">
        <v>54</v>
      </c>
      <c r="O45" s="24">
        <v>125</v>
      </c>
      <c r="P45" s="26">
        <v>26.20545073375262</v>
      </c>
      <c r="Q45" s="26">
        <v>22.123893805309734</v>
      </c>
      <c r="R45" s="24">
        <v>159</v>
      </c>
      <c r="S45" s="26">
        <v>33.33333333333333</v>
      </c>
      <c r="T45" s="26">
        <v>37.5</v>
      </c>
    </row>
    <row r="46" spans="1:20" ht="12.75">
      <c r="A46" t="s">
        <v>208</v>
      </c>
      <c r="B46" t="s">
        <v>229</v>
      </c>
      <c r="C46" s="24">
        <v>2654</v>
      </c>
      <c r="D46" s="26">
        <v>8.692804035242869</v>
      </c>
      <c r="E46" s="23">
        <v>38</v>
      </c>
      <c r="F46" s="24">
        <v>772</v>
      </c>
      <c r="G46" s="26">
        <v>29.08816880180859</v>
      </c>
      <c r="H46" s="24">
        <v>392</v>
      </c>
      <c r="I46" s="26">
        <v>14.770158251695554</v>
      </c>
      <c r="J46" s="24">
        <v>592</v>
      </c>
      <c r="K46" s="26">
        <v>9.03954802259887</v>
      </c>
      <c r="L46" s="23">
        <v>64</v>
      </c>
      <c r="M46" s="26">
        <v>22.305953278070838</v>
      </c>
      <c r="N46" s="23">
        <v>69</v>
      </c>
      <c r="O46" s="24">
        <v>174</v>
      </c>
      <c r="P46" s="26">
        <v>29.39189189189189</v>
      </c>
      <c r="Q46" s="26">
        <v>22.53886010362694</v>
      </c>
      <c r="R46" s="24">
        <v>131</v>
      </c>
      <c r="S46" s="26">
        <v>22.12837837837838</v>
      </c>
      <c r="T46" s="26">
        <v>33.41836734693878</v>
      </c>
    </row>
    <row r="47" spans="1:20" ht="12.75">
      <c r="A47" t="s">
        <v>221</v>
      </c>
      <c r="B47" t="s">
        <v>231</v>
      </c>
      <c r="C47" s="24">
        <v>5676</v>
      </c>
      <c r="D47" s="26">
        <v>9.871819399273006</v>
      </c>
      <c r="E47" s="23">
        <v>18</v>
      </c>
      <c r="F47" s="24">
        <v>1774</v>
      </c>
      <c r="G47" s="26">
        <v>31.254404510218464</v>
      </c>
      <c r="H47" s="24">
        <v>779</v>
      </c>
      <c r="I47" s="26">
        <v>13.724453840732911</v>
      </c>
      <c r="J47" s="24">
        <v>1024</v>
      </c>
      <c r="K47" s="26">
        <v>11.762003216172754</v>
      </c>
      <c r="L47" s="23">
        <v>13</v>
      </c>
      <c r="M47" s="26">
        <v>18.040873854827343</v>
      </c>
      <c r="N47" s="23">
        <v>80</v>
      </c>
      <c r="O47" s="24">
        <v>320</v>
      </c>
      <c r="P47" s="26">
        <v>31.25</v>
      </c>
      <c r="Q47" s="26">
        <v>18.038331454340472</v>
      </c>
      <c r="R47" s="24">
        <v>168</v>
      </c>
      <c r="S47" s="26">
        <v>16.40625</v>
      </c>
      <c r="T47" s="26">
        <v>21.566110397946083</v>
      </c>
    </row>
    <row r="48" spans="1:20" ht="12.75">
      <c r="A48" t="s">
        <v>186</v>
      </c>
      <c r="B48" t="s">
        <v>232</v>
      </c>
      <c r="C48" s="24">
        <v>8335</v>
      </c>
      <c r="D48" s="26">
        <v>11.022799407532798</v>
      </c>
      <c r="E48" s="23">
        <v>9</v>
      </c>
      <c r="F48" s="24">
        <v>2107</v>
      </c>
      <c r="G48" s="26">
        <v>25.278944211157768</v>
      </c>
      <c r="H48" s="24">
        <v>1813</v>
      </c>
      <c r="I48" s="26">
        <v>21.751649670065987</v>
      </c>
      <c r="J48" s="24">
        <v>1750</v>
      </c>
      <c r="K48" s="26">
        <v>10.028653295128938</v>
      </c>
      <c r="L48" s="23">
        <v>38</v>
      </c>
      <c r="M48" s="26">
        <v>20.995800839832032</v>
      </c>
      <c r="N48" s="23">
        <v>71</v>
      </c>
      <c r="O48" s="24">
        <v>380</v>
      </c>
      <c r="P48" s="26">
        <v>21.714285714285715</v>
      </c>
      <c r="Q48" s="26">
        <v>18.035121025154247</v>
      </c>
      <c r="R48" s="24">
        <v>149</v>
      </c>
      <c r="S48" s="26">
        <v>8.514285714285714</v>
      </c>
      <c r="T48" s="26">
        <v>8.21842250413679</v>
      </c>
    </row>
    <row r="49" spans="1:20" ht="12.75">
      <c r="A49" t="s">
        <v>191</v>
      </c>
      <c r="B49" t="s">
        <v>233</v>
      </c>
      <c r="C49" s="24">
        <v>2152</v>
      </c>
      <c r="D49" s="26">
        <v>8.622485776103854</v>
      </c>
      <c r="E49" s="23">
        <v>42</v>
      </c>
      <c r="F49" s="24">
        <v>591</v>
      </c>
      <c r="G49" s="26">
        <v>27.46282527881041</v>
      </c>
      <c r="H49" s="24">
        <v>319</v>
      </c>
      <c r="I49" s="26">
        <v>14.82342007434944</v>
      </c>
      <c r="J49" s="24">
        <v>888</v>
      </c>
      <c r="K49" s="26">
        <v>10.843814873610942</v>
      </c>
      <c r="L49" s="23">
        <v>20</v>
      </c>
      <c r="M49" s="26">
        <v>41.2639405204461</v>
      </c>
      <c r="N49" s="23">
        <v>2</v>
      </c>
      <c r="O49" s="24">
        <v>188</v>
      </c>
      <c r="P49" s="26">
        <v>21.17117117117117</v>
      </c>
      <c r="Q49" s="26">
        <v>31.810490693739425</v>
      </c>
      <c r="R49" s="24">
        <v>149</v>
      </c>
      <c r="S49" s="26">
        <v>16.77927927927928</v>
      </c>
      <c r="T49" s="26">
        <v>46.70846394984326</v>
      </c>
    </row>
    <row r="50" spans="1:20" ht="12.75">
      <c r="A50" t="s">
        <v>180</v>
      </c>
      <c r="B50" t="s">
        <v>234</v>
      </c>
      <c r="C50" s="24">
        <v>2375</v>
      </c>
      <c r="D50" s="26">
        <v>7.327080890973036</v>
      </c>
      <c r="E50" s="23">
        <v>78</v>
      </c>
      <c r="F50" s="24">
        <v>757</v>
      </c>
      <c r="G50" s="26">
        <v>31.873684210526314</v>
      </c>
      <c r="H50" s="24">
        <v>604</v>
      </c>
      <c r="I50" s="26">
        <v>25.431578947368422</v>
      </c>
      <c r="J50" s="24">
        <v>605</v>
      </c>
      <c r="K50" s="26">
        <v>8.525930101465615</v>
      </c>
      <c r="L50" s="23">
        <v>75</v>
      </c>
      <c r="M50" s="26">
        <v>25.473684210526315</v>
      </c>
      <c r="N50" s="23">
        <v>60</v>
      </c>
      <c r="O50" s="24">
        <v>166</v>
      </c>
      <c r="P50" s="26">
        <v>27.43801652892562</v>
      </c>
      <c r="Q50" s="26">
        <v>21.92866578599736</v>
      </c>
      <c r="R50" s="24">
        <v>186</v>
      </c>
      <c r="S50" s="26">
        <v>30.74380165289256</v>
      </c>
      <c r="T50" s="26">
        <v>30.79470198675497</v>
      </c>
    </row>
    <row r="51" spans="1:20" ht="12.75">
      <c r="A51" t="s">
        <v>191</v>
      </c>
      <c r="B51" t="s">
        <v>235</v>
      </c>
      <c r="C51" s="24">
        <v>1373</v>
      </c>
      <c r="D51" s="26">
        <v>8.602756892230575</v>
      </c>
      <c r="E51" s="23">
        <v>43</v>
      </c>
      <c r="F51" s="24">
        <v>394</v>
      </c>
      <c r="G51" s="26">
        <v>28.696285506190822</v>
      </c>
      <c r="H51" s="24">
        <v>353</v>
      </c>
      <c r="I51" s="26">
        <v>25.710123816460307</v>
      </c>
      <c r="J51" s="24">
        <v>471</v>
      </c>
      <c r="K51" s="26">
        <v>9.608323133414933</v>
      </c>
      <c r="L51" s="23">
        <v>48</v>
      </c>
      <c r="M51" s="26">
        <v>34.304442825928625</v>
      </c>
      <c r="N51" s="23">
        <v>17</v>
      </c>
      <c r="O51" s="24">
        <v>110</v>
      </c>
      <c r="P51" s="26">
        <v>23.35456475583864</v>
      </c>
      <c r="Q51" s="26">
        <v>27.918781725888326</v>
      </c>
      <c r="R51" s="24">
        <v>146</v>
      </c>
      <c r="S51" s="26">
        <v>30.997876857749468</v>
      </c>
      <c r="T51" s="26">
        <v>41.359773371104815</v>
      </c>
    </row>
    <row r="52" spans="1:20" ht="12.75">
      <c r="A52" t="s">
        <v>180</v>
      </c>
      <c r="B52" t="s">
        <v>236</v>
      </c>
      <c r="C52" s="24">
        <v>3055</v>
      </c>
      <c r="D52" s="26">
        <v>7.162450472416946</v>
      </c>
      <c r="E52" s="23">
        <v>83</v>
      </c>
      <c r="F52" s="24">
        <v>864</v>
      </c>
      <c r="G52" s="26">
        <v>28.281505728314237</v>
      </c>
      <c r="H52" s="24">
        <v>645</v>
      </c>
      <c r="I52" s="26">
        <v>21.112929623567922</v>
      </c>
      <c r="J52" s="24">
        <v>867</v>
      </c>
      <c r="K52" s="26">
        <v>7.8954557872689195</v>
      </c>
      <c r="L52" s="23">
        <v>93</v>
      </c>
      <c r="M52" s="26">
        <v>28.379705400981997</v>
      </c>
      <c r="N52" s="23">
        <v>51</v>
      </c>
      <c r="O52" s="24">
        <v>192</v>
      </c>
      <c r="P52" s="26">
        <v>22.145328719723185</v>
      </c>
      <c r="Q52" s="26">
        <v>22.22222222222222</v>
      </c>
      <c r="R52" s="24">
        <v>224</v>
      </c>
      <c r="S52" s="26">
        <v>25.836216839677046</v>
      </c>
      <c r="T52" s="26">
        <v>34.72868217054263</v>
      </c>
    </row>
    <row r="53" spans="1:20" ht="12.75">
      <c r="A53" t="s">
        <v>177</v>
      </c>
      <c r="B53" t="s">
        <v>237</v>
      </c>
      <c r="C53" s="24">
        <v>2769</v>
      </c>
      <c r="D53" s="26">
        <v>7.99364896073903</v>
      </c>
      <c r="E53" s="23">
        <v>63</v>
      </c>
      <c r="F53" s="24">
        <v>795</v>
      </c>
      <c r="G53" s="26">
        <v>28.710725893824485</v>
      </c>
      <c r="H53" s="24">
        <v>508</v>
      </c>
      <c r="I53" s="26">
        <v>18.34597327555074</v>
      </c>
      <c r="J53" s="24">
        <v>823</v>
      </c>
      <c r="K53" s="26">
        <v>9.043956043956044</v>
      </c>
      <c r="L53" s="23">
        <v>62</v>
      </c>
      <c r="M53" s="26">
        <v>29.721921271217045</v>
      </c>
      <c r="N53" s="23">
        <v>39</v>
      </c>
      <c r="O53" s="24">
        <v>218</v>
      </c>
      <c r="P53" s="26">
        <v>26.48845686512758</v>
      </c>
      <c r="Q53" s="26">
        <v>27.42138364779874</v>
      </c>
      <c r="R53" s="24">
        <v>172</v>
      </c>
      <c r="S53" s="26">
        <v>20.899149453219927</v>
      </c>
      <c r="T53" s="26">
        <v>33.85826771653544</v>
      </c>
    </row>
    <row r="54" spans="1:20" ht="12.75">
      <c r="A54" t="s">
        <v>191</v>
      </c>
      <c r="B54" t="s">
        <v>238</v>
      </c>
      <c r="C54" s="24">
        <v>2680</v>
      </c>
      <c r="D54" s="26">
        <v>7.201203783319003</v>
      </c>
      <c r="E54" s="23">
        <v>82</v>
      </c>
      <c r="F54" s="24">
        <v>782</v>
      </c>
      <c r="G54" s="26">
        <v>29.17910447761194</v>
      </c>
      <c r="H54" s="24">
        <v>636</v>
      </c>
      <c r="I54" s="26">
        <v>23.731343283582092</v>
      </c>
      <c r="J54" s="24">
        <v>952</v>
      </c>
      <c r="K54" s="26">
        <v>9.284181782718939</v>
      </c>
      <c r="L54" s="23">
        <v>58</v>
      </c>
      <c r="M54" s="26">
        <v>35.52238805970149</v>
      </c>
      <c r="N54" s="23">
        <v>12</v>
      </c>
      <c r="O54" s="24">
        <v>265</v>
      </c>
      <c r="P54" s="26">
        <v>27.836134453781515</v>
      </c>
      <c r="Q54" s="26">
        <v>33.887468030690535</v>
      </c>
      <c r="R54" s="24">
        <v>281</v>
      </c>
      <c r="S54" s="26">
        <v>29.516806722689076</v>
      </c>
      <c r="T54" s="26">
        <v>44.18238993710692</v>
      </c>
    </row>
    <row r="55" spans="1:20" ht="12.75">
      <c r="A55" t="s">
        <v>180</v>
      </c>
      <c r="B55" t="s">
        <v>239</v>
      </c>
      <c r="C55" s="24">
        <v>1508</v>
      </c>
      <c r="D55" s="26">
        <v>6.744487678339818</v>
      </c>
      <c r="E55" s="23">
        <v>102</v>
      </c>
      <c r="F55" s="24">
        <v>471</v>
      </c>
      <c r="G55" s="26">
        <v>31.233421750663133</v>
      </c>
      <c r="H55" s="24">
        <v>348</v>
      </c>
      <c r="I55" s="26">
        <v>23.076923076923077</v>
      </c>
      <c r="J55" s="24">
        <v>399</v>
      </c>
      <c r="K55" s="26">
        <v>8.328115216030056</v>
      </c>
      <c r="L55" s="23">
        <v>80</v>
      </c>
      <c r="M55" s="26">
        <v>26.45888594164456</v>
      </c>
      <c r="N55" s="23">
        <v>57</v>
      </c>
      <c r="O55" s="24">
        <v>90</v>
      </c>
      <c r="P55" s="26">
        <v>22.55639097744361</v>
      </c>
      <c r="Q55" s="26">
        <v>19.10828025477707</v>
      </c>
      <c r="R55" s="24">
        <v>116</v>
      </c>
      <c r="S55" s="26">
        <v>29.07268170426065</v>
      </c>
      <c r="T55" s="26">
        <v>33.33333333333333</v>
      </c>
    </row>
    <row r="56" spans="1:20" ht="12.75">
      <c r="A56" t="s">
        <v>240</v>
      </c>
      <c r="B56" t="s">
        <v>241</v>
      </c>
      <c r="C56" s="24">
        <v>2106</v>
      </c>
      <c r="D56" s="26">
        <v>9.66276668960771</v>
      </c>
      <c r="E56" s="23">
        <v>24</v>
      </c>
      <c r="F56" s="24">
        <v>603</v>
      </c>
      <c r="G56" s="26">
        <v>28.63247863247863</v>
      </c>
      <c r="H56" s="24">
        <v>167</v>
      </c>
      <c r="I56" s="26">
        <v>7.929724596391264</v>
      </c>
      <c r="J56" s="24">
        <v>317</v>
      </c>
      <c r="K56" s="26">
        <v>9.465512093162138</v>
      </c>
      <c r="L56" s="23">
        <v>50</v>
      </c>
      <c r="M56" s="26">
        <v>15.052231718898385</v>
      </c>
      <c r="N56" s="23">
        <v>94</v>
      </c>
      <c r="O56" s="24">
        <v>87</v>
      </c>
      <c r="P56" s="26">
        <v>27.444794952681388</v>
      </c>
      <c r="Q56" s="26">
        <v>14.427860696517413</v>
      </c>
      <c r="R56" s="24">
        <v>25</v>
      </c>
      <c r="S56" s="26">
        <v>7.886435331230284</v>
      </c>
      <c r="T56" s="26">
        <v>14.97005988023952</v>
      </c>
    </row>
    <row r="57" spans="1:20" ht="12.75">
      <c r="A57" t="s">
        <v>173</v>
      </c>
      <c r="B57" t="s">
        <v>242</v>
      </c>
      <c r="C57" s="24">
        <v>6104</v>
      </c>
      <c r="D57" s="26">
        <v>9.556164383561644</v>
      </c>
      <c r="E57" s="23">
        <v>27</v>
      </c>
      <c r="F57" s="24">
        <v>1794</v>
      </c>
      <c r="G57" s="26">
        <v>29.390563564875492</v>
      </c>
      <c r="H57" s="24">
        <v>741</v>
      </c>
      <c r="I57" s="26">
        <v>12.139580602883356</v>
      </c>
      <c r="J57" s="24">
        <v>1060</v>
      </c>
      <c r="K57" s="26">
        <v>9.745334191413074</v>
      </c>
      <c r="L57" s="23">
        <v>41</v>
      </c>
      <c r="M57" s="26">
        <v>17.365661861074706</v>
      </c>
      <c r="N57" s="23">
        <v>84</v>
      </c>
      <c r="O57" s="24">
        <v>234</v>
      </c>
      <c r="P57" s="26">
        <v>22.07547169811321</v>
      </c>
      <c r="Q57" s="26">
        <v>13.043478260869565</v>
      </c>
      <c r="R57" s="24">
        <v>40</v>
      </c>
      <c r="S57" s="26">
        <v>3.7735849056603774</v>
      </c>
      <c r="T57" s="26">
        <v>5.398110661268556</v>
      </c>
    </row>
    <row r="58" spans="1:20" ht="12.75">
      <c r="A58" t="s">
        <v>191</v>
      </c>
      <c r="B58" t="s">
        <v>243</v>
      </c>
      <c r="C58" s="24">
        <v>27652</v>
      </c>
      <c r="D58" s="26">
        <v>7.270872336397484</v>
      </c>
      <c r="E58" s="23">
        <v>80</v>
      </c>
      <c r="F58" s="24">
        <v>7249</v>
      </c>
      <c r="G58" s="26">
        <v>26.21510198177347</v>
      </c>
      <c r="H58" s="24">
        <v>8687</v>
      </c>
      <c r="I58" s="26">
        <v>31.41544915376826</v>
      </c>
      <c r="J58" s="24">
        <v>6627</v>
      </c>
      <c r="K58" s="26">
        <v>9.838913220993245</v>
      </c>
      <c r="L58" s="23">
        <v>40</v>
      </c>
      <c r="M58" s="26">
        <v>23.965716765514248</v>
      </c>
      <c r="N58" s="23">
        <v>62</v>
      </c>
      <c r="O58" s="24">
        <v>1510</v>
      </c>
      <c r="P58" s="26">
        <v>22.785574166289422</v>
      </c>
      <c r="Q58" s="26">
        <v>20.83045937370672</v>
      </c>
      <c r="R58" s="24">
        <v>2752</v>
      </c>
      <c r="S58" s="26">
        <v>41.52708616266788</v>
      </c>
      <c r="T58" s="26">
        <v>31.6795211235179</v>
      </c>
    </row>
    <row r="59" spans="1:20" ht="12.75">
      <c r="A59" t="s">
        <v>194</v>
      </c>
      <c r="B59" t="s">
        <v>244</v>
      </c>
      <c r="C59" s="24">
        <v>5305</v>
      </c>
      <c r="D59" s="26">
        <v>7.4157429022743475</v>
      </c>
      <c r="E59" s="23">
        <v>72</v>
      </c>
      <c r="F59" s="24">
        <v>1390</v>
      </c>
      <c r="G59" s="26">
        <v>26.201696512723842</v>
      </c>
      <c r="H59" s="24">
        <v>1451</v>
      </c>
      <c r="I59" s="26">
        <v>27.351555136663524</v>
      </c>
      <c r="J59" s="24">
        <v>1707</v>
      </c>
      <c r="K59" s="26">
        <v>8.660139008675358</v>
      </c>
      <c r="L59" s="23">
        <v>72</v>
      </c>
      <c r="M59" s="26">
        <v>32.17719132893497</v>
      </c>
      <c r="N59" s="23">
        <v>29</v>
      </c>
      <c r="O59" s="24">
        <v>365</v>
      </c>
      <c r="P59" s="26">
        <v>21.382542472173405</v>
      </c>
      <c r="Q59" s="26">
        <v>26.258992805755394</v>
      </c>
      <c r="R59" s="24">
        <v>670</v>
      </c>
      <c r="S59" s="26">
        <v>39.250146455770356</v>
      </c>
      <c r="T59" s="26">
        <v>46.1750516884907</v>
      </c>
    </row>
    <row r="60" spans="1:20" ht="12.75">
      <c r="A60" t="s">
        <v>191</v>
      </c>
      <c r="B60" t="s">
        <v>245</v>
      </c>
      <c r="C60" s="24">
        <v>6207</v>
      </c>
      <c r="D60" s="26">
        <v>8.547467570023962</v>
      </c>
      <c r="E60" s="23">
        <v>45</v>
      </c>
      <c r="F60" s="24">
        <v>1664</v>
      </c>
      <c r="G60" s="26">
        <v>26.808442081520862</v>
      </c>
      <c r="H60" s="24">
        <v>1357</v>
      </c>
      <c r="I60" s="26">
        <v>21.86241340422104</v>
      </c>
      <c r="J60" s="24">
        <v>2096</v>
      </c>
      <c r="K60" s="26">
        <v>9.715398164457218</v>
      </c>
      <c r="L60" s="23">
        <v>43</v>
      </c>
      <c r="M60" s="26">
        <v>33.76832608345416</v>
      </c>
      <c r="N60" s="23">
        <v>20</v>
      </c>
      <c r="O60" s="24">
        <v>476</v>
      </c>
      <c r="P60" s="26">
        <v>22.709923664122137</v>
      </c>
      <c r="Q60" s="26">
        <v>28.60576923076923</v>
      </c>
      <c r="R60" s="24">
        <v>569</v>
      </c>
      <c r="S60" s="26">
        <v>27.146946564885493</v>
      </c>
      <c r="T60" s="26">
        <v>41.93072955047899</v>
      </c>
    </row>
    <row r="61" spans="1:20" ht="12.75">
      <c r="A61" t="s">
        <v>184</v>
      </c>
      <c r="B61" t="s">
        <v>246</v>
      </c>
      <c r="C61" s="24">
        <v>36171</v>
      </c>
      <c r="D61" s="26">
        <v>11.502246644343321</v>
      </c>
      <c r="E61" s="23">
        <v>6</v>
      </c>
      <c r="F61" s="24">
        <v>10277</v>
      </c>
      <c r="G61" s="26">
        <v>28.412263968372454</v>
      </c>
      <c r="H61" s="24">
        <v>4967</v>
      </c>
      <c r="I61" s="26">
        <v>13.731995244809378</v>
      </c>
      <c r="J61" s="24">
        <v>3934</v>
      </c>
      <c r="K61" s="26">
        <v>12.745415667725005</v>
      </c>
      <c r="L61" s="23">
        <v>3</v>
      </c>
      <c r="M61" s="26">
        <v>10.876116225705676</v>
      </c>
      <c r="N61" s="23">
        <v>104</v>
      </c>
      <c r="O61" s="24">
        <v>781</v>
      </c>
      <c r="P61" s="26">
        <v>19.852567361464157</v>
      </c>
      <c r="Q61" s="26">
        <v>7.599494015763356</v>
      </c>
      <c r="R61" s="24">
        <v>839</v>
      </c>
      <c r="S61" s="26">
        <v>21.326893746822574</v>
      </c>
      <c r="T61" s="26">
        <v>16.891483793034023</v>
      </c>
    </row>
    <row r="62" spans="1:20" ht="12.75">
      <c r="A62" t="s">
        <v>175</v>
      </c>
      <c r="B62" t="s">
        <v>247</v>
      </c>
      <c r="C62" s="24">
        <v>2596</v>
      </c>
      <c r="D62" s="26">
        <v>8.891324451142241</v>
      </c>
      <c r="E62" s="23">
        <v>35</v>
      </c>
      <c r="F62" s="24">
        <v>741</v>
      </c>
      <c r="G62" s="26">
        <v>28.54391371340524</v>
      </c>
      <c r="H62" s="24">
        <v>604</v>
      </c>
      <c r="I62" s="26">
        <v>23.26656394453005</v>
      </c>
      <c r="J62" s="24">
        <v>849</v>
      </c>
      <c r="K62" s="26">
        <v>9.635682669390535</v>
      </c>
      <c r="L62" s="23">
        <v>47</v>
      </c>
      <c r="M62" s="26">
        <v>32.70416024653313</v>
      </c>
      <c r="N62" s="23">
        <v>26</v>
      </c>
      <c r="O62" s="24">
        <v>184</v>
      </c>
      <c r="P62" s="26">
        <v>21.672555948174324</v>
      </c>
      <c r="Q62" s="26">
        <v>24.831309041835357</v>
      </c>
      <c r="R62" s="24">
        <v>225</v>
      </c>
      <c r="S62" s="26">
        <v>26.501766784452297</v>
      </c>
      <c r="T62" s="26">
        <v>37.25165562913907</v>
      </c>
    </row>
    <row r="63" spans="1:20" ht="12.75">
      <c r="A63" t="s">
        <v>199</v>
      </c>
      <c r="B63" t="s">
        <v>248</v>
      </c>
      <c r="C63" s="24">
        <v>3571</v>
      </c>
      <c r="D63" s="26">
        <v>11.47714855049174</v>
      </c>
      <c r="E63" s="23">
        <v>7</v>
      </c>
      <c r="F63" s="24">
        <v>1061</v>
      </c>
      <c r="G63" s="26">
        <v>29.71156538784654</v>
      </c>
      <c r="H63" s="24">
        <v>151</v>
      </c>
      <c r="I63" s="26">
        <v>4.228507420890507</v>
      </c>
      <c r="J63" s="24">
        <v>591</v>
      </c>
      <c r="K63" s="26">
        <v>8.897922312556458</v>
      </c>
      <c r="L63" s="23">
        <v>66</v>
      </c>
      <c r="M63" s="26">
        <v>16.549985998319798</v>
      </c>
      <c r="N63" s="23">
        <v>87</v>
      </c>
      <c r="O63" s="24">
        <v>146</v>
      </c>
      <c r="P63" s="26">
        <v>24.703891708967852</v>
      </c>
      <c r="Q63" s="26">
        <v>13.760603204524033</v>
      </c>
      <c r="R63" s="24">
        <v>16</v>
      </c>
      <c r="S63" s="26">
        <v>2.707275803722504</v>
      </c>
      <c r="T63" s="26">
        <v>10.596026490066226</v>
      </c>
    </row>
    <row r="64" spans="1:20" ht="12.75">
      <c r="A64" t="s">
        <v>199</v>
      </c>
      <c r="B64" t="s">
        <v>250</v>
      </c>
      <c r="C64" s="24">
        <v>1079</v>
      </c>
      <c r="D64" s="26">
        <v>7.434201460658674</v>
      </c>
      <c r="E64" s="23">
        <v>71</v>
      </c>
      <c r="F64" s="24">
        <v>281</v>
      </c>
      <c r="G64" s="26">
        <v>26.042632066728455</v>
      </c>
      <c r="H64" s="24">
        <v>83</v>
      </c>
      <c r="I64" s="26">
        <v>7.6923076923076925</v>
      </c>
      <c r="J64" s="24">
        <v>89</v>
      </c>
      <c r="K64" s="26">
        <v>3.6237785016286646</v>
      </c>
      <c r="L64" s="23">
        <v>105</v>
      </c>
      <c r="M64" s="26">
        <v>8.2483781278962</v>
      </c>
      <c r="N64" s="23">
        <v>105</v>
      </c>
      <c r="O64" s="24">
        <v>16</v>
      </c>
      <c r="P64" s="26">
        <v>17.97752808988764</v>
      </c>
      <c r="Q64" s="26">
        <v>5.6939501779359425</v>
      </c>
      <c r="R64" s="24">
        <v>3</v>
      </c>
      <c r="S64" s="26">
        <v>3.3707865168539324</v>
      </c>
      <c r="T64" s="26">
        <v>3.614457831325301</v>
      </c>
    </row>
    <row r="65" spans="1:20" ht="12.75">
      <c r="A65" t="s">
        <v>188</v>
      </c>
      <c r="B65" t="s">
        <v>249</v>
      </c>
      <c r="C65" s="24">
        <v>6681</v>
      </c>
      <c r="D65" s="26">
        <v>7.0698412698412705</v>
      </c>
      <c r="E65" s="23">
        <v>88</v>
      </c>
      <c r="F65" s="24">
        <v>1891</v>
      </c>
      <c r="G65" s="26">
        <v>28.30414608591528</v>
      </c>
      <c r="H65" s="24">
        <v>1490</v>
      </c>
      <c r="I65" s="26">
        <v>22.30205059122886</v>
      </c>
      <c r="J65" s="24">
        <v>1911</v>
      </c>
      <c r="K65" s="26">
        <v>7.948589967556775</v>
      </c>
      <c r="L65" s="23">
        <v>91</v>
      </c>
      <c r="M65" s="26">
        <v>28.603502469690167</v>
      </c>
      <c r="N65" s="23">
        <v>49</v>
      </c>
      <c r="O65" s="24">
        <v>487</v>
      </c>
      <c r="P65" s="26">
        <v>25.48403976975406</v>
      </c>
      <c r="Q65" s="26">
        <v>25.753569539925962</v>
      </c>
      <c r="R65" s="24">
        <v>509</v>
      </c>
      <c r="S65" s="26">
        <v>26.63526949241235</v>
      </c>
      <c r="T65" s="26">
        <v>34.16107382550336</v>
      </c>
    </row>
    <row r="66" spans="1:20" ht="12.75">
      <c r="A66" t="s">
        <v>173</v>
      </c>
      <c r="B66" t="s">
        <v>251</v>
      </c>
      <c r="C66" s="24">
        <v>10981</v>
      </c>
      <c r="D66" s="26">
        <v>10.826825997791449</v>
      </c>
      <c r="E66" s="23">
        <v>12</v>
      </c>
      <c r="F66" s="24">
        <v>3190</v>
      </c>
      <c r="G66" s="26">
        <v>29.050177579455422</v>
      </c>
      <c r="H66" s="24">
        <v>722</v>
      </c>
      <c r="I66" s="26">
        <v>6.574993170020946</v>
      </c>
      <c r="J66" s="24">
        <v>1593</v>
      </c>
      <c r="K66" s="26">
        <v>10.85002043318349</v>
      </c>
      <c r="L66" s="23">
        <v>18</v>
      </c>
      <c r="M66" s="26">
        <v>14.50687551224843</v>
      </c>
      <c r="N66" s="23">
        <v>97</v>
      </c>
      <c r="O66" s="24">
        <v>301</v>
      </c>
      <c r="P66" s="26">
        <v>18.89516635279347</v>
      </c>
      <c r="Q66" s="26">
        <v>9.435736677115987</v>
      </c>
      <c r="R66" s="24">
        <v>45</v>
      </c>
      <c r="S66" s="26">
        <v>2.824858757062147</v>
      </c>
      <c r="T66" s="26">
        <v>6.232686980609419</v>
      </c>
    </row>
    <row r="67" spans="1:20" ht="12.75">
      <c r="A67" t="s">
        <v>194</v>
      </c>
      <c r="B67" t="s">
        <v>252</v>
      </c>
      <c r="C67" s="24">
        <v>3048</v>
      </c>
      <c r="D67" s="26">
        <v>6.952237580402354</v>
      </c>
      <c r="E67" s="23">
        <v>97</v>
      </c>
      <c r="F67" s="24">
        <v>895</v>
      </c>
      <c r="G67" s="26">
        <v>29.363517060367457</v>
      </c>
      <c r="H67" s="24">
        <v>884</v>
      </c>
      <c r="I67" s="26">
        <v>29.00262467191601</v>
      </c>
      <c r="J67" s="24">
        <v>863</v>
      </c>
      <c r="K67" s="26">
        <v>7.809248031852321</v>
      </c>
      <c r="L67" s="23">
        <v>95</v>
      </c>
      <c r="M67" s="26">
        <v>28.313648293963254</v>
      </c>
      <c r="N67" s="23">
        <v>52</v>
      </c>
      <c r="O67" s="24">
        <v>192</v>
      </c>
      <c r="P67" s="26">
        <v>22.247972190034762</v>
      </c>
      <c r="Q67" s="26">
        <v>21.452513966480446</v>
      </c>
      <c r="R67" s="24">
        <v>352</v>
      </c>
      <c r="S67" s="26">
        <v>40.78794901506373</v>
      </c>
      <c r="T67" s="26">
        <v>39.81900452488688</v>
      </c>
    </row>
    <row r="68" spans="1:20" ht="12.75">
      <c r="A68" t="s">
        <v>191</v>
      </c>
      <c r="B68" t="s">
        <v>253</v>
      </c>
      <c r="C68" s="24">
        <v>3716</v>
      </c>
      <c r="D68" s="26">
        <v>8.242391979416201</v>
      </c>
      <c r="E68" s="23">
        <v>56</v>
      </c>
      <c r="F68" s="24">
        <v>1066</v>
      </c>
      <c r="G68" s="26">
        <v>28.686759956942947</v>
      </c>
      <c r="H68" s="24">
        <v>897</v>
      </c>
      <c r="I68" s="26">
        <v>24.138858988159313</v>
      </c>
      <c r="J68" s="24">
        <v>1176</v>
      </c>
      <c r="K68" s="26">
        <v>8.922610015174506</v>
      </c>
      <c r="L68" s="23">
        <v>65</v>
      </c>
      <c r="M68" s="26">
        <v>31.646932185145317</v>
      </c>
      <c r="N68" s="23">
        <v>32</v>
      </c>
      <c r="O68" s="24">
        <v>276</v>
      </c>
      <c r="P68" s="26">
        <v>23.46938775510204</v>
      </c>
      <c r="Q68" s="26">
        <v>25.89118198874296</v>
      </c>
      <c r="R68" s="24">
        <v>389</v>
      </c>
      <c r="S68" s="26">
        <v>33.07823129251701</v>
      </c>
      <c r="T68" s="26">
        <v>43.366778149386846</v>
      </c>
    </row>
    <row r="69" spans="1:20" ht="12.75">
      <c r="A69" t="s">
        <v>254</v>
      </c>
      <c r="B69" t="s">
        <v>255</v>
      </c>
      <c r="C69" s="24">
        <v>5085</v>
      </c>
      <c r="D69" s="26">
        <v>7.007993384785005</v>
      </c>
      <c r="E69" s="23">
        <v>93</v>
      </c>
      <c r="F69" s="24">
        <v>1549</v>
      </c>
      <c r="G69" s="26">
        <v>30.46214355948869</v>
      </c>
      <c r="H69" s="24">
        <v>1004</v>
      </c>
      <c r="I69" s="26">
        <v>19.74434611602753</v>
      </c>
      <c r="J69" s="24">
        <v>1094</v>
      </c>
      <c r="K69" s="26">
        <v>7.054423523342791</v>
      </c>
      <c r="L69" s="23">
        <v>101</v>
      </c>
      <c r="M69" s="26">
        <v>21.51425762045231</v>
      </c>
      <c r="N69" s="23">
        <v>70</v>
      </c>
      <c r="O69" s="24">
        <v>297</v>
      </c>
      <c r="P69" s="26">
        <v>27.148080438756857</v>
      </c>
      <c r="Q69" s="26">
        <v>19.173660426081344</v>
      </c>
      <c r="R69" s="24">
        <v>298</v>
      </c>
      <c r="S69" s="26">
        <v>27.239488117001827</v>
      </c>
      <c r="T69" s="26">
        <v>29.681274900398407</v>
      </c>
    </row>
    <row r="70" spans="1:20" ht="12.75">
      <c r="A70" t="s">
        <v>177</v>
      </c>
      <c r="B70" t="s">
        <v>256</v>
      </c>
      <c r="C70" s="24">
        <v>2402</v>
      </c>
      <c r="D70" s="26">
        <v>6.391357564791655</v>
      </c>
      <c r="E70" s="23">
        <v>104</v>
      </c>
      <c r="F70" s="24">
        <v>708</v>
      </c>
      <c r="G70" s="26">
        <v>29.475437135720234</v>
      </c>
      <c r="H70" s="24">
        <v>406</v>
      </c>
      <c r="I70" s="26">
        <v>16.902581182348044</v>
      </c>
      <c r="J70" s="24">
        <v>702</v>
      </c>
      <c r="K70" s="26">
        <v>7.023511755877938</v>
      </c>
      <c r="L70" s="23">
        <v>102</v>
      </c>
      <c r="M70" s="26">
        <v>29.22564529558701</v>
      </c>
      <c r="N70" s="23">
        <v>45</v>
      </c>
      <c r="O70" s="24">
        <v>191</v>
      </c>
      <c r="P70" s="26">
        <v>27.20797720797721</v>
      </c>
      <c r="Q70" s="26">
        <v>26.9774011299435</v>
      </c>
      <c r="R70" s="24">
        <v>167</v>
      </c>
      <c r="S70" s="26">
        <v>23.78917378917379</v>
      </c>
      <c r="T70" s="26">
        <v>41.13300492610838</v>
      </c>
    </row>
    <row r="71" spans="1:20" ht="12.75">
      <c r="A71" t="s">
        <v>208</v>
      </c>
      <c r="B71" t="s">
        <v>257</v>
      </c>
      <c r="C71" s="24">
        <v>3139</v>
      </c>
      <c r="D71" s="26">
        <v>8.48929035049762</v>
      </c>
      <c r="E71" s="23">
        <v>49</v>
      </c>
      <c r="F71" s="24">
        <v>935</v>
      </c>
      <c r="G71" s="26">
        <v>29.78655622809812</v>
      </c>
      <c r="H71" s="24">
        <v>533</v>
      </c>
      <c r="I71" s="26">
        <v>16.979929913985345</v>
      </c>
      <c r="J71" s="24">
        <v>544</v>
      </c>
      <c r="K71" s="26">
        <v>8.45771144278607</v>
      </c>
      <c r="L71" s="23">
        <v>79</v>
      </c>
      <c r="M71" s="26">
        <v>17.330359987257086</v>
      </c>
      <c r="N71" s="23">
        <v>85</v>
      </c>
      <c r="O71" s="24">
        <v>171</v>
      </c>
      <c r="P71" s="26">
        <v>31.433823529411764</v>
      </c>
      <c r="Q71" s="26">
        <v>18.288770053475936</v>
      </c>
      <c r="R71" s="24">
        <v>77</v>
      </c>
      <c r="S71" s="26">
        <v>14.154411764705882</v>
      </c>
      <c r="T71" s="26">
        <v>14.446529080675422</v>
      </c>
    </row>
    <row r="72" spans="1:20" ht="12.75">
      <c r="A72" t="s">
        <v>194</v>
      </c>
      <c r="B72" t="s">
        <v>258</v>
      </c>
      <c r="C72" s="24">
        <v>2114</v>
      </c>
      <c r="D72" s="26">
        <v>7.2776094739741115</v>
      </c>
      <c r="E72" s="23">
        <v>79</v>
      </c>
      <c r="F72" s="24">
        <v>586</v>
      </c>
      <c r="G72" s="26">
        <v>27.71996215704825</v>
      </c>
      <c r="H72" s="24">
        <v>604</v>
      </c>
      <c r="I72" s="26">
        <v>28.57142857142857</v>
      </c>
      <c r="J72" s="24">
        <v>626</v>
      </c>
      <c r="K72" s="26">
        <v>7.973506559673926</v>
      </c>
      <c r="L72" s="23">
        <v>90</v>
      </c>
      <c r="M72" s="26">
        <v>29.61210974456008</v>
      </c>
      <c r="N72" s="23">
        <v>42</v>
      </c>
      <c r="O72" s="24">
        <v>136</v>
      </c>
      <c r="P72" s="26">
        <v>21.72523961661342</v>
      </c>
      <c r="Q72" s="26">
        <v>23.208191126279864</v>
      </c>
      <c r="R72" s="24">
        <v>255</v>
      </c>
      <c r="S72" s="26">
        <v>40.73482428115016</v>
      </c>
      <c r="T72" s="26">
        <v>42.21854304635762</v>
      </c>
    </row>
    <row r="73" spans="1:20" ht="12.75">
      <c r="A73" t="s">
        <v>180</v>
      </c>
      <c r="B73" t="s">
        <v>259</v>
      </c>
      <c r="C73" s="24">
        <v>3113</v>
      </c>
      <c r="D73" s="26">
        <v>7.3661295284068045</v>
      </c>
      <c r="E73" s="23">
        <v>75</v>
      </c>
      <c r="F73" s="24">
        <v>954</v>
      </c>
      <c r="G73" s="26">
        <v>30.64567940893029</v>
      </c>
      <c r="H73" s="24">
        <v>769</v>
      </c>
      <c r="I73" s="26">
        <v>24.70285897847735</v>
      </c>
      <c r="J73" s="24">
        <v>907</v>
      </c>
      <c r="K73" s="26">
        <v>9.07635344741319</v>
      </c>
      <c r="L73" s="23">
        <v>60</v>
      </c>
      <c r="M73" s="26">
        <v>29.135881786058466</v>
      </c>
      <c r="N73" s="23">
        <v>46</v>
      </c>
      <c r="O73" s="24">
        <v>241</v>
      </c>
      <c r="P73" s="26">
        <v>26.57111356119074</v>
      </c>
      <c r="Q73" s="26">
        <v>25.262054507337528</v>
      </c>
      <c r="R73" s="24">
        <v>274</v>
      </c>
      <c r="S73" s="26">
        <v>30.209481808158767</v>
      </c>
      <c r="T73" s="26">
        <v>35.63068920676203</v>
      </c>
    </row>
    <row r="74" spans="1:20" ht="12.75">
      <c r="A74" t="s">
        <v>180</v>
      </c>
      <c r="B74" t="s">
        <v>260</v>
      </c>
      <c r="C74" s="24">
        <v>2472</v>
      </c>
      <c r="D74" s="26">
        <v>7.806480136423925</v>
      </c>
      <c r="E74" s="23">
        <v>66</v>
      </c>
      <c r="F74" s="24">
        <v>727</v>
      </c>
      <c r="G74" s="26">
        <v>29.40938511326861</v>
      </c>
      <c r="H74" s="24">
        <v>766</v>
      </c>
      <c r="I74" s="26">
        <v>30.98705501618123</v>
      </c>
      <c r="J74" s="24">
        <v>729</v>
      </c>
      <c r="K74" s="26">
        <v>8.471818710052295</v>
      </c>
      <c r="L74" s="23">
        <v>78</v>
      </c>
      <c r="M74" s="26">
        <v>29.49029126213592</v>
      </c>
      <c r="N74" s="23">
        <v>44</v>
      </c>
      <c r="O74" s="24">
        <v>157</v>
      </c>
      <c r="P74" s="26">
        <v>21.536351165980797</v>
      </c>
      <c r="Q74" s="26">
        <v>21.595598349381017</v>
      </c>
      <c r="R74" s="24">
        <v>268</v>
      </c>
      <c r="S74" s="26">
        <v>36.762688614540465</v>
      </c>
      <c r="T74" s="26">
        <v>34.9869451697128</v>
      </c>
    </row>
    <row r="75" spans="1:20" ht="12.75">
      <c r="A75" t="s">
        <v>297</v>
      </c>
      <c r="B75" t="s">
        <v>261</v>
      </c>
      <c r="C75" s="24">
        <v>1775</v>
      </c>
      <c r="D75" s="26">
        <v>6.9719941867316075</v>
      </c>
      <c r="E75" s="23">
        <v>96</v>
      </c>
      <c r="F75" s="24">
        <v>568</v>
      </c>
      <c r="G75" s="26">
        <v>32</v>
      </c>
      <c r="H75" s="24">
        <v>440</v>
      </c>
      <c r="I75" s="26">
        <v>24.788732394366196</v>
      </c>
      <c r="J75" s="24">
        <v>698</v>
      </c>
      <c r="K75" s="26">
        <v>9.670268772513161</v>
      </c>
      <c r="L75" s="23">
        <v>45</v>
      </c>
      <c r="M75" s="26">
        <v>39.32394366197183</v>
      </c>
      <c r="N75" s="23">
        <v>4</v>
      </c>
      <c r="O75" s="24">
        <v>244</v>
      </c>
      <c r="P75" s="26">
        <v>34.95702005730659</v>
      </c>
      <c r="Q75" s="26">
        <v>42.95774647887324</v>
      </c>
      <c r="R75" s="24">
        <v>225</v>
      </c>
      <c r="S75" s="26">
        <v>32.23495702005731</v>
      </c>
      <c r="T75" s="26">
        <v>51.13636363636363</v>
      </c>
    </row>
    <row r="76" spans="1:20" ht="12.75">
      <c r="A76" t="s">
        <v>240</v>
      </c>
      <c r="B76" t="s">
        <v>262</v>
      </c>
      <c r="C76" s="24">
        <v>3612</v>
      </c>
      <c r="D76" s="26">
        <v>9.411151641479938</v>
      </c>
      <c r="E76" s="23">
        <v>31</v>
      </c>
      <c r="F76" s="24">
        <v>1067</v>
      </c>
      <c r="G76" s="26">
        <v>29.54042081949059</v>
      </c>
      <c r="H76" s="24">
        <v>154</v>
      </c>
      <c r="I76" s="26">
        <v>4.263565891472868</v>
      </c>
      <c r="J76" s="24">
        <v>597</v>
      </c>
      <c r="K76" s="26">
        <v>9.042714328991215</v>
      </c>
      <c r="L76" s="23">
        <v>63</v>
      </c>
      <c r="M76" s="26">
        <v>16.528239202657808</v>
      </c>
      <c r="N76" s="23">
        <v>88</v>
      </c>
      <c r="O76" s="24">
        <v>173</v>
      </c>
      <c r="P76" s="26">
        <v>28.97822445561139</v>
      </c>
      <c r="Q76" s="26">
        <v>16.213683223992504</v>
      </c>
      <c r="R76" s="24">
        <v>31</v>
      </c>
      <c r="S76" s="26">
        <v>5.192629815745393</v>
      </c>
      <c r="T76" s="26">
        <v>20.12987012987013</v>
      </c>
    </row>
    <row r="77" spans="1:20" ht="12.75">
      <c r="A77" t="s">
        <v>180</v>
      </c>
      <c r="B77" t="s">
        <v>263</v>
      </c>
      <c r="C77" s="24">
        <v>2742</v>
      </c>
      <c r="D77" s="26">
        <v>8.157072735385988</v>
      </c>
      <c r="E77" s="23">
        <v>58</v>
      </c>
      <c r="F77" s="24">
        <v>816</v>
      </c>
      <c r="G77" s="26">
        <v>29.75929978118162</v>
      </c>
      <c r="H77" s="24">
        <v>1263</v>
      </c>
      <c r="I77" s="26">
        <v>46.06126914660831</v>
      </c>
      <c r="J77" s="24">
        <v>793</v>
      </c>
      <c r="K77" s="26">
        <v>8.004441304128393</v>
      </c>
      <c r="L77" s="23">
        <v>89</v>
      </c>
      <c r="M77" s="26">
        <v>28.920495988329687</v>
      </c>
      <c r="N77" s="23">
        <v>48</v>
      </c>
      <c r="O77" s="24">
        <v>216</v>
      </c>
      <c r="P77" s="26">
        <v>27.238335435056747</v>
      </c>
      <c r="Q77" s="26">
        <v>26.47058823529412</v>
      </c>
      <c r="R77" s="24">
        <v>440</v>
      </c>
      <c r="S77" s="26">
        <v>55.48549810844893</v>
      </c>
      <c r="T77" s="26">
        <v>34.837688044338876</v>
      </c>
    </row>
    <row r="78" spans="1:20" ht="12.75">
      <c r="A78" t="s">
        <v>173</v>
      </c>
      <c r="B78" t="s">
        <v>264</v>
      </c>
      <c r="C78" s="24">
        <v>3689</v>
      </c>
      <c r="D78" s="26">
        <v>9.691826708351943</v>
      </c>
      <c r="E78" s="23">
        <v>23</v>
      </c>
      <c r="F78" s="24">
        <v>994</v>
      </c>
      <c r="G78" s="26">
        <v>26.944971537001898</v>
      </c>
      <c r="H78" s="24">
        <v>412</v>
      </c>
      <c r="I78" s="26">
        <v>11.16833830306316</v>
      </c>
      <c r="J78" s="24">
        <v>549</v>
      </c>
      <c r="K78" s="26">
        <v>8.768567321514135</v>
      </c>
      <c r="L78" s="23">
        <v>70</v>
      </c>
      <c r="M78" s="26">
        <v>14.882081865004066</v>
      </c>
      <c r="N78" s="23">
        <v>96</v>
      </c>
      <c r="O78" s="24">
        <v>103</v>
      </c>
      <c r="P78" s="26">
        <v>18.761384335154826</v>
      </c>
      <c r="Q78" s="26">
        <v>10.362173038229376</v>
      </c>
      <c r="R78" s="24">
        <v>32</v>
      </c>
      <c r="S78" s="26">
        <v>5.828779599271402</v>
      </c>
      <c r="T78" s="26">
        <v>7.766990291262135</v>
      </c>
    </row>
    <row r="79" spans="1:20" ht="12.75">
      <c r="A79" t="s">
        <v>194</v>
      </c>
      <c r="B79" t="s">
        <v>265</v>
      </c>
      <c r="C79" s="24">
        <v>2483</v>
      </c>
      <c r="D79" s="26">
        <v>6.45035589962072</v>
      </c>
      <c r="E79" s="23">
        <v>103</v>
      </c>
      <c r="F79" s="24">
        <v>693</v>
      </c>
      <c r="G79" s="26">
        <v>27.90978654853</v>
      </c>
      <c r="H79" s="24">
        <v>771</v>
      </c>
      <c r="I79" s="26">
        <v>31.051147805074507</v>
      </c>
      <c r="J79" s="24">
        <v>773</v>
      </c>
      <c r="K79" s="26">
        <v>7.469320707314717</v>
      </c>
      <c r="L79" s="23">
        <v>100</v>
      </c>
      <c r="M79" s="26">
        <v>31.131695529601288</v>
      </c>
      <c r="N79" s="23">
        <v>36</v>
      </c>
      <c r="O79" s="24">
        <v>171</v>
      </c>
      <c r="P79" s="26">
        <v>22.121604139715394</v>
      </c>
      <c r="Q79" s="26">
        <v>24.675324675324674</v>
      </c>
      <c r="R79" s="24">
        <v>318</v>
      </c>
      <c r="S79" s="26">
        <v>41.13842173350582</v>
      </c>
      <c r="T79" s="26">
        <v>41.245136186770424</v>
      </c>
    </row>
    <row r="80" spans="1:20" ht="12.75">
      <c r="A80" t="s">
        <v>206</v>
      </c>
      <c r="B80" t="s">
        <v>266</v>
      </c>
      <c r="C80" s="24">
        <v>6056</v>
      </c>
      <c r="D80" s="26">
        <v>11.119679776725055</v>
      </c>
      <c r="E80" s="23">
        <v>8</v>
      </c>
      <c r="F80" s="24">
        <v>1643</v>
      </c>
      <c r="G80" s="26">
        <v>27.13011889035667</v>
      </c>
      <c r="H80" s="24">
        <v>793</v>
      </c>
      <c r="I80" s="26">
        <v>13.094451783355352</v>
      </c>
      <c r="J80" s="24">
        <v>1054</v>
      </c>
      <c r="K80" s="26">
        <v>10.569594865623747</v>
      </c>
      <c r="L80" s="23">
        <v>23</v>
      </c>
      <c r="M80" s="26">
        <v>17.40422721268164</v>
      </c>
      <c r="N80" s="23">
        <v>83</v>
      </c>
      <c r="O80" s="24">
        <v>247</v>
      </c>
      <c r="P80" s="26">
        <v>23.434535104364326</v>
      </c>
      <c r="Q80" s="26">
        <v>15.033475349969569</v>
      </c>
      <c r="R80" s="24">
        <v>117</v>
      </c>
      <c r="S80" s="26">
        <v>11.10056925996205</v>
      </c>
      <c r="T80" s="26">
        <v>14.754098360655737</v>
      </c>
    </row>
    <row r="81" spans="1:20" ht="12.75">
      <c r="A81" t="s">
        <v>194</v>
      </c>
      <c r="B81" t="s">
        <v>267</v>
      </c>
      <c r="C81" s="24">
        <v>4420</v>
      </c>
      <c r="D81" s="26">
        <v>8.043676069153777</v>
      </c>
      <c r="E81" s="23">
        <v>60</v>
      </c>
      <c r="F81" s="24">
        <v>1050</v>
      </c>
      <c r="G81" s="26">
        <v>23.755656108597282</v>
      </c>
      <c r="H81" s="24">
        <v>1540</v>
      </c>
      <c r="I81" s="26">
        <v>34.841628959276015</v>
      </c>
      <c r="J81" s="24">
        <v>1938</v>
      </c>
      <c r="K81" s="26">
        <v>10.421035650911438</v>
      </c>
      <c r="L81" s="23">
        <v>29</v>
      </c>
      <c r="M81" s="26">
        <v>43.84615384615385</v>
      </c>
      <c r="N81" s="23">
        <v>1</v>
      </c>
      <c r="O81" s="24">
        <v>327</v>
      </c>
      <c r="P81" s="26">
        <v>16.873065015479877</v>
      </c>
      <c r="Q81" s="26">
        <v>31.142857142857146</v>
      </c>
      <c r="R81" s="24">
        <v>929</v>
      </c>
      <c r="S81" s="26">
        <v>47.936016511867905</v>
      </c>
      <c r="T81" s="26">
        <v>60.324675324675326</v>
      </c>
    </row>
    <row r="82" spans="1:20" ht="12.75">
      <c r="A82" t="s">
        <v>221</v>
      </c>
      <c r="B82" t="s">
        <v>268</v>
      </c>
      <c r="C82" s="24">
        <v>1541</v>
      </c>
      <c r="D82" s="26">
        <v>10.39951410446754</v>
      </c>
      <c r="E82" s="23">
        <v>13</v>
      </c>
      <c r="F82" s="24">
        <v>395</v>
      </c>
      <c r="G82" s="26">
        <v>25.63270603504218</v>
      </c>
      <c r="H82" s="24">
        <v>340</v>
      </c>
      <c r="I82" s="26">
        <v>22.063595068137573</v>
      </c>
      <c r="J82" s="24">
        <v>401</v>
      </c>
      <c r="K82" s="26">
        <v>11.82193396226415</v>
      </c>
      <c r="L82" s="23">
        <v>12</v>
      </c>
      <c r="M82" s="26">
        <v>26.02206359506814</v>
      </c>
      <c r="N82" s="23">
        <v>59</v>
      </c>
      <c r="O82" s="24">
        <v>80</v>
      </c>
      <c r="P82" s="26">
        <v>19.950124688279303</v>
      </c>
      <c r="Q82" s="26">
        <v>20.253164556962027</v>
      </c>
      <c r="R82" s="24">
        <v>138</v>
      </c>
      <c r="S82" s="26">
        <v>34.413965087281795</v>
      </c>
      <c r="T82" s="26">
        <v>40.588235294117645</v>
      </c>
    </row>
    <row r="83" spans="1:20" ht="12.75">
      <c r="A83" t="s">
        <v>194</v>
      </c>
      <c r="B83" t="s">
        <v>269</v>
      </c>
      <c r="C83" s="24">
        <v>2774</v>
      </c>
      <c r="D83" s="26">
        <v>6.906166753802872</v>
      </c>
      <c r="E83" s="23">
        <v>100</v>
      </c>
      <c r="F83" s="24">
        <v>775</v>
      </c>
      <c r="G83" s="26">
        <v>27.9379956741168</v>
      </c>
      <c r="H83" s="24">
        <v>758</v>
      </c>
      <c r="I83" s="26">
        <v>27.32516222062004</v>
      </c>
      <c r="J83" s="24">
        <v>875</v>
      </c>
      <c r="K83" s="26">
        <v>8.857171778520092</v>
      </c>
      <c r="L83" s="23">
        <v>68</v>
      </c>
      <c r="M83" s="26">
        <v>31.542898341744774</v>
      </c>
      <c r="N83" s="23">
        <v>34</v>
      </c>
      <c r="O83" s="24">
        <v>200</v>
      </c>
      <c r="P83" s="26">
        <v>22.857142857142858</v>
      </c>
      <c r="Q83" s="26">
        <v>25.806451612903224</v>
      </c>
      <c r="R83" s="24">
        <v>358</v>
      </c>
      <c r="S83" s="26">
        <v>40.91428571428571</v>
      </c>
      <c r="T83" s="26">
        <v>47.229551451187334</v>
      </c>
    </row>
    <row r="84" spans="1:20" ht="12.75">
      <c r="A84" t="s">
        <v>221</v>
      </c>
      <c r="B84" t="s">
        <v>270</v>
      </c>
      <c r="C84" s="24">
        <v>37623</v>
      </c>
      <c r="D84" s="26">
        <v>8.345366827482948</v>
      </c>
      <c r="E84" s="23">
        <v>52</v>
      </c>
      <c r="F84" s="24">
        <v>10675</v>
      </c>
      <c r="G84" s="26">
        <v>28.37360125455174</v>
      </c>
      <c r="H84" s="24">
        <v>9633</v>
      </c>
      <c r="I84" s="26">
        <v>25.604018818276053</v>
      </c>
      <c r="J84" s="24">
        <v>6725</v>
      </c>
      <c r="K84" s="26">
        <v>10.496495965287425</v>
      </c>
      <c r="L84" s="23">
        <v>25</v>
      </c>
      <c r="M84" s="26">
        <v>17.874704303218774</v>
      </c>
      <c r="N84" s="23">
        <v>81</v>
      </c>
      <c r="O84" s="24">
        <v>1669</v>
      </c>
      <c r="P84" s="26">
        <v>24.817843866171003</v>
      </c>
      <c r="Q84" s="26">
        <v>15.634660421545668</v>
      </c>
      <c r="R84" s="24">
        <v>2152</v>
      </c>
      <c r="S84" s="26">
        <v>32</v>
      </c>
      <c r="T84" s="26">
        <v>22.3398733520191</v>
      </c>
    </row>
    <row r="85" spans="1:20" ht="12.75">
      <c r="A85" t="s">
        <v>188</v>
      </c>
      <c r="B85" t="s">
        <v>271</v>
      </c>
      <c r="C85" s="24">
        <v>1844</v>
      </c>
      <c r="D85" s="26">
        <v>7.204250664166276</v>
      </c>
      <c r="E85" s="23">
        <v>81</v>
      </c>
      <c r="F85" s="24">
        <v>557</v>
      </c>
      <c r="G85" s="26">
        <v>30.2060737527115</v>
      </c>
      <c r="H85" s="24">
        <v>365</v>
      </c>
      <c r="I85" s="26">
        <v>19.793926247288503</v>
      </c>
      <c r="J85" s="24">
        <v>429</v>
      </c>
      <c r="K85" s="26">
        <v>7.546174142480211</v>
      </c>
      <c r="L85" s="23">
        <v>99</v>
      </c>
      <c r="M85" s="26">
        <v>23.2646420824295</v>
      </c>
      <c r="N85" s="23">
        <v>65</v>
      </c>
      <c r="O85" s="24">
        <v>131</v>
      </c>
      <c r="P85" s="26">
        <v>30.536130536130536</v>
      </c>
      <c r="Q85" s="26">
        <v>23.518850987432675</v>
      </c>
      <c r="R85" s="24">
        <v>104</v>
      </c>
      <c r="S85" s="26">
        <v>24.242424242424242</v>
      </c>
      <c r="T85" s="26">
        <v>28.493150684931507</v>
      </c>
    </row>
    <row r="86" spans="1:20" ht="12.75">
      <c r="A86" t="s">
        <v>184</v>
      </c>
      <c r="B86" t="s">
        <v>272</v>
      </c>
      <c r="C86" s="24">
        <v>13212</v>
      </c>
      <c r="D86" s="26">
        <v>10.885721347944303</v>
      </c>
      <c r="E86" s="23">
        <v>11</v>
      </c>
      <c r="F86" s="24">
        <v>3933</v>
      </c>
      <c r="G86" s="26">
        <v>29.768392370572204</v>
      </c>
      <c r="H86" s="24">
        <v>859</v>
      </c>
      <c r="I86" s="26">
        <v>6.50166515289131</v>
      </c>
      <c r="J86" s="24">
        <v>1978</v>
      </c>
      <c r="K86" s="26">
        <v>10.621274767760298</v>
      </c>
      <c r="L86" s="23">
        <v>22</v>
      </c>
      <c r="M86" s="26">
        <v>14.971238268240993</v>
      </c>
      <c r="N86" s="23">
        <v>95</v>
      </c>
      <c r="O86" s="24">
        <v>530</v>
      </c>
      <c r="P86" s="26">
        <v>26.79474216380182</v>
      </c>
      <c r="Q86" s="26">
        <v>13.475718281210272</v>
      </c>
      <c r="R86" s="24">
        <v>100</v>
      </c>
      <c r="S86" s="26">
        <v>5.055611729019211</v>
      </c>
      <c r="T86" s="26">
        <v>11.641443538998836</v>
      </c>
    </row>
    <row r="87" spans="1:20" ht="12.75">
      <c r="A87" t="s">
        <v>199</v>
      </c>
      <c r="B87" t="s">
        <v>273</v>
      </c>
      <c r="C87" s="24">
        <v>4694</v>
      </c>
      <c r="D87" s="26">
        <v>8.490241829001393</v>
      </c>
      <c r="E87" s="23">
        <v>48</v>
      </c>
      <c r="F87" s="24">
        <v>1353</v>
      </c>
      <c r="G87" s="26">
        <v>28.824030677460588</v>
      </c>
      <c r="H87" s="24">
        <v>436</v>
      </c>
      <c r="I87" s="26">
        <v>9.288453344695355</v>
      </c>
      <c r="J87" s="24">
        <v>1056</v>
      </c>
      <c r="K87" s="26">
        <v>8.751139471285324</v>
      </c>
      <c r="L87" s="23">
        <v>71</v>
      </c>
      <c r="M87" s="26">
        <v>22.496804431188753</v>
      </c>
      <c r="N87" s="23">
        <v>68</v>
      </c>
      <c r="O87" s="24">
        <v>267</v>
      </c>
      <c r="P87" s="26">
        <v>25.28409090909091</v>
      </c>
      <c r="Q87" s="26">
        <v>19.733924611973393</v>
      </c>
      <c r="R87" s="24">
        <v>91</v>
      </c>
      <c r="S87" s="26">
        <v>8.617424242424242</v>
      </c>
      <c r="T87" s="26">
        <v>20.871559633027523</v>
      </c>
    </row>
    <row r="88" spans="1:20" ht="12.75">
      <c r="A88" t="s">
        <v>223</v>
      </c>
      <c r="B88" t="s">
        <v>274</v>
      </c>
      <c r="C88" s="24">
        <v>2401</v>
      </c>
      <c r="D88" s="26">
        <v>8.263069139966273</v>
      </c>
      <c r="E88" s="23">
        <v>55</v>
      </c>
      <c r="F88" s="24">
        <v>672</v>
      </c>
      <c r="G88" s="26">
        <v>27.988338192419825</v>
      </c>
      <c r="H88" s="24">
        <v>631</v>
      </c>
      <c r="I88" s="26">
        <v>26.280716368179924</v>
      </c>
      <c r="J88" s="24">
        <v>866</v>
      </c>
      <c r="K88" s="26">
        <v>10.238827145897375</v>
      </c>
      <c r="L88" s="23">
        <v>31</v>
      </c>
      <c r="M88" s="26">
        <v>36.0683048729696</v>
      </c>
      <c r="N88" s="23">
        <v>9</v>
      </c>
      <c r="O88" s="24">
        <v>173</v>
      </c>
      <c r="P88" s="26">
        <v>19.97690531177829</v>
      </c>
      <c r="Q88" s="26">
        <v>25.744047619047617</v>
      </c>
      <c r="R88" s="24">
        <v>350</v>
      </c>
      <c r="S88" s="26">
        <v>40.415704387990765</v>
      </c>
      <c r="T88" s="26">
        <v>55.467511885895405</v>
      </c>
    </row>
    <row r="89" spans="1:20" ht="12.75">
      <c r="A89" t="s">
        <v>180</v>
      </c>
      <c r="B89" t="s">
        <v>275</v>
      </c>
      <c r="C89" s="24">
        <v>1927</v>
      </c>
      <c r="D89" s="26">
        <v>7.066114187231857</v>
      </c>
      <c r="E89" s="23">
        <v>89</v>
      </c>
      <c r="F89" s="24">
        <v>562</v>
      </c>
      <c r="G89" s="26">
        <v>29.16450441100156</v>
      </c>
      <c r="H89" s="24">
        <v>391</v>
      </c>
      <c r="I89" s="26">
        <v>20.290607161390763</v>
      </c>
      <c r="J89" s="24">
        <v>474</v>
      </c>
      <c r="K89" s="26">
        <v>7.81404549950544</v>
      </c>
      <c r="L89" s="23">
        <v>94</v>
      </c>
      <c r="M89" s="26">
        <v>24.59782044628957</v>
      </c>
      <c r="N89" s="23">
        <v>61</v>
      </c>
      <c r="O89" s="24">
        <v>117</v>
      </c>
      <c r="P89" s="26">
        <v>24.68354430379747</v>
      </c>
      <c r="Q89" s="26">
        <v>20.818505338078293</v>
      </c>
      <c r="R89" s="24">
        <v>185</v>
      </c>
      <c r="S89" s="26">
        <v>39.029535864978904</v>
      </c>
      <c r="T89" s="26">
        <v>47.31457800511509</v>
      </c>
    </row>
    <row r="90" spans="1:20" ht="12.75">
      <c r="A90" t="s">
        <v>173</v>
      </c>
      <c r="B90" t="s">
        <v>276</v>
      </c>
      <c r="C90" s="24">
        <v>3559</v>
      </c>
      <c r="D90" s="26">
        <v>8.877525567473185</v>
      </c>
      <c r="E90" s="23">
        <v>36</v>
      </c>
      <c r="F90" s="24">
        <v>1098</v>
      </c>
      <c r="G90" s="26">
        <v>30.85136274234335</v>
      </c>
      <c r="H90" s="24">
        <v>234</v>
      </c>
      <c r="I90" s="26">
        <v>6.5748805844338305</v>
      </c>
      <c r="J90" s="24">
        <v>581</v>
      </c>
      <c r="K90" s="26">
        <v>9.490362626592617</v>
      </c>
      <c r="L90" s="23">
        <v>49</v>
      </c>
      <c r="M90" s="26">
        <v>16.32481033998314</v>
      </c>
      <c r="N90" s="23">
        <v>89</v>
      </c>
      <c r="O90" s="24">
        <v>146</v>
      </c>
      <c r="P90" s="26">
        <v>25.12908777969019</v>
      </c>
      <c r="Q90" s="26">
        <v>13.296903460837886</v>
      </c>
      <c r="R90" s="24">
        <v>27</v>
      </c>
      <c r="S90" s="26">
        <v>4.647160068846816</v>
      </c>
      <c r="T90" s="26">
        <v>11.538461538461538</v>
      </c>
    </row>
    <row r="91" spans="1:20" ht="12.75">
      <c r="A91" t="s">
        <v>191</v>
      </c>
      <c r="B91" t="s">
        <v>277</v>
      </c>
      <c r="C91" s="24">
        <v>1311</v>
      </c>
      <c r="D91" s="26">
        <v>9.358937749857224</v>
      </c>
      <c r="E91" s="23">
        <v>32</v>
      </c>
      <c r="F91" s="24">
        <v>393</v>
      </c>
      <c r="G91" s="26">
        <v>29.97711670480549</v>
      </c>
      <c r="H91" s="24">
        <v>134</v>
      </c>
      <c r="I91" s="26">
        <v>10.221205186880244</v>
      </c>
      <c r="J91" s="24">
        <v>411</v>
      </c>
      <c r="K91" s="26">
        <v>10.098280098280098</v>
      </c>
      <c r="L91" s="23">
        <v>35</v>
      </c>
      <c r="M91" s="26">
        <v>31.35011441647597</v>
      </c>
      <c r="N91" s="23">
        <v>35</v>
      </c>
      <c r="O91" s="24">
        <v>123</v>
      </c>
      <c r="P91" s="26">
        <v>29.927007299270077</v>
      </c>
      <c r="Q91" s="26">
        <v>31.297709923664126</v>
      </c>
      <c r="R91" s="24">
        <v>43</v>
      </c>
      <c r="S91" s="26">
        <v>10.46228710462287</v>
      </c>
      <c r="T91" s="26">
        <v>32.08955223880597</v>
      </c>
    </row>
    <row r="92" spans="1:20" ht="12.75">
      <c r="A92" t="s">
        <v>186</v>
      </c>
      <c r="B92" t="s">
        <v>278</v>
      </c>
      <c r="C92" s="24">
        <v>4676</v>
      </c>
      <c r="D92" s="26">
        <v>9.005296100144438</v>
      </c>
      <c r="E92" s="23">
        <v>34</v>
      </c>
      <c r="F92" s="24">
        <v>1376</v>
      </c>
      <c r="G92" s="26">
        <v>29.426860564585116</v>
      </c>
      <c r="H92" s="24">
        <v>383</v>
      </c>
      <c r="I92" s="26">
        <v>8.190761334473908</v>
      </c>
      <c r="J92" s="24">
        <v>729</v>
      </c>
      <c r="K92" s="26">
        <v>9.729080475110102</v>
      </c>
      <c r="L92" s="23">
        <v>42</v>
      </c>
      <c r="M92" s="26">
        <v>15.590248075278016</v>
      </c>
      <c r="N92" s="23">
        <v>91</v>
      </c>
      <c r="O92" s="24">
        <v>184</v>
      </c>
      <c r="P92" s="26">
        <v>25.240054869684496</v>
      </c>
      <c r="Q92" s="26">
        <v>13.372093023255813</v>
      </c>
      <c r="R92" s="24">
        <v>27</v>
      </c>
      <c r="S92" s="26">
        <v>3.7037037037037033</v>
      </c>
      <c r="T92" s="26">
        <v>7.049608355091384</v>
      </c>
    </row>
    <row r="93" spans="1:20" ht="12.75">
      <c r="A93" t="s">
        <v>208</v>
      </c>
      <c r="B93" t="s">
        <v>279</v>
      </c>
      <c r="C93" s="24">
        <v>2811</v>
      </c>
      <c r="D93" s="26">
        <v>7.6906240595332545</v>
      </c>
      <c r="E93" s="23">
        <v>68</v>
      </c>
      <c r="F93" s="24">
        <v>863</v>
      </c>
      <c r="G93" s="26">
        <v>30.700818214158666</v>
      </c>
      <c r="H93" s="24">
        <v>541</v>
      </c>
      <c r="I93" s="26">
        <v>19.245819992885092</v>
      </c>
      <c r="J93" s="24">
        <v>670</v>
      </c>
      <c r="K93" s="26">
        <v>8.877699748244336</v>
      </c>
      <c r="L93" s="23">
        <v>67</v>
      </c>
      <c r="M93" s="26">
        <v>23.83493418712202</v>
      </c>
      <c r="N93" s="23">
        <v>64</v>
      </c>
      <c r="O93" s="24">
        <v>220</v>
      </c>
      <c r="P93" s="26">
        <v>32.83582089552239</v>
      </c>
      <c r="Q93" s="26">
        <v>25.492468134414832</v>
      </c>
      <c r="R93" s="24">
        <v>142</v>
      </c>
      <c r="S93" s="26">
        <v>21.19402985074627</v>
      </c>
      <c r="T93" s="26">
        <v>26.247689463955638</v>
      </c>
    </row>
    <row r="94" spans="1:20" ht="12.75">
      <c r="A94" t="s">
        <v>254</v>
      </c>
      <c r="B94" t="s">
        <v>280</v>
      </c>
      <c r="C94" s="24">
        <v>1815</v>
      </c>
      <c r="D94" s="26">
        <v>8.136459407360919</v>
      </c>
      <c r="E94" s="23">
        <v>59</v>
      </c>
      <c r="F94" s="24">
        <v>555</v>
      </c>
      <c r="G94" s="26">
        <v>30.57851239669421</v>
      </c>
      <c r="H94" s="24">
        <v>457</v>
      </c>
      <c r="I94" s="26">
        <v>25.179063360881543</v>
      </c>
      <c r="J94" s="24">
        <v>433</v>
      </c>
      <c r="K94" s="26">
        <v>9.345996114828404</v>
      </c>
      <c r="L94" s="23">
        <v>54</v>
      </c>
      <c r="M94" s="26">
        <v>23.856749311294767</v>
      </c>
      <c r="N94" s="23">
        <v>63</v>
      </c>
      <c r="O94" s="24">
        <v>115</v>
      </c>
      <c r="P94" s="26">
        <v>26.558891454965355</v>
      </c>
      <c r="Q94" s="26">
        <v>20.72072072072072</v>
      </c>
      <c r="R94" s="24">
        <v>138</v>
      </c>
      <c r="S94" s="26">
        <v>31.87066974595843</v>
      </c>
      <c r="T94" s="26">
        <v>30.196936542669583</v>
      </c>
    </row>
    <row r="95" spans="1:20" ht="12.75">
      <c r="A95" t="s">
        <v>175</v>
      </c>
      <c r="B95" t="s">
        <v>281</v>
      </c>
      <c r="C95" s="24">
        <v>21355</v>
      </c>
      <c r="D95" s="26">
        <v>9.575159735455667</v>
      </c>
      <c r="E95" s="23">
        <v>26</v>
      </c>
      <c r="F95" s="24">
        <v>5578</v>
      </c>
      <c r="G95" s="26">
        <v>26.120346523062516</v>
      </c>
      <c r="H95" s="24">
        <v>5858</v>
      </c>
      <c r="I95" s="26">
        <v>27.43151486771248</v>
      </c>
      <c r="J95" s="24">
        <v>6739</v>
      </c>
      <c r="K95" s="26">
        <v>11.26546305583417</v>
      </c>
      <c r="L95" s="23">
        <v>15</v>
      </c>
      <c r="M95" s="26">
        <v>31.557012409271834</v>
      </c>
      <c r="N95" s="23">
        <v>33</v>
      </c>
      <c r="O95" s="24">
        <v>1353</v>
      </c>
      <c r="P95" s="26">
        <v>20.077162783795817</v>
      </c>
      <c r="Q95" s="26">
        <v>24.256005736823234</v>
      </c>
      <c r="R95" s="24">
        <v>2412</v>
      </c>
      <c r="S95" s="26">
        <v>35.7916604837513</v>
      </c>
      <c r="T95" s="26">
        <v>41.17446227381359</v>
      </c>
    </row>
    <row r="96" spans="1:20" ht="12.75">
      <c r="A96" t="s">
        <v>173</v>
      </c>
      <c r="B96" t="s">
        <v>282</v>
      </c>
      <c r="C96" s="24">
        <v>4527</v>
      </c>
      <c r="D96" s="26">
        <v>9.545195774558795</v>
      </c>
      <c r="E96" s="23">
        <v>29</v>
      </c>
      <c r="F96" s="24">
        <v>1214</v>
      </c>
      <c r="G96" s="26">
        <v>26.816876518665783</v>
      </c>
      <c r="H96" s="24">
        <v>719</v>
      </c>
      <c r="I96" s="26">
        <v>15.882482880494809</v>
      </c>
      <c r="J96" s="24">
        <v>560</v>
      </c>
      <c r="K96" s="26">
        <v>8.488706988024859</v>
      </c>
      <c r="L96" s="23">
        <v>77</v>
      </c>
      <c r="M96" s="26">
        <v>12.370223105809588</v>
      </c>
      <c r="N96" s="23">
        <v>101</v>
      </c>
      <c r="O96" s="24">
        <v>113</v>
      </c>
      <c r="P96" s="26">
        <v>20.17857142857143</v>
      </c>
      <c r="Q96" s="26">
        <v>9.308072487644152</v>
      </c>
      <c r="R96" s="24">
        <v>18</v>
      </c>
      <c r="S96" s="26">
        <v>3.214285714285714</v>
      </c>
      <c r="T96" s="26">
        <v>2.5034770514603615</v>
      </c>
    </row>
    <row r="97" spans="1:20" ht="12.75">
      <c r="A97" t="s">
        <v>296</v>
      </c>
      <c r="B97" t="s">
        <v>283</v>
      </c>
      <c r="C97" s="24">
        <v>4867</v>
      </c>
      <c r="D97" s="26">
        <v>9.542201744926967</v>
      </c>
      <c r="E97" s="23">
        <v>30</v>
      </c>
      <c r="F97" s="24">
        <v>1129</v>
      </c>
      <c r="G97" s="26">
        <v>23.197041298541198</v>
      </c>
      <c r="H97" s="24">
        <v>765</v>
      </c>
      <c r="I97" s="26">
        <v>15.718101499897266</v>
      </c>
      <c r="J97" s="24">
        <v>1570</v>
      </c>
      <c r="K97" s="26">
        <v>12.734203909481709</v>
      </c>
      <c r="L97" s="23">
        <v>4</v>
      </c>
      <c r="M97" s="26">
        <v>32.25806451612903</v>
      </c>
      <c r="N97" s="23">
        <v>28</v>
      </c>
      <c r="O97" s="24">
        <v>339</v>
      </c>
      <c r="P97" s="26">
        <v>21.59235668789809</v>
      </c>
      <c r="Q97" s="26">
        <v>30.026572187776797</v>
      </c>
      <c r="R97" s="24">
        <v>345</v>
      </c>
      <c r="S97" s="26">
        <v>21.97452229299363</v>
      </c>
      <c r="T97" s="26">
        <v>45.09803921568628</v>
      </c>
    </row>
    <row r="98" spans="1:20" ht="12.75">
      <c r="A98" t="s">
        <v>188</v>
      </c>
      <c r="B98" t="s">
        <v>285</v>
      </c>
      <c r="C98" s="24">
        <v>6076</v>
      </c>
      <c r="D98" s="26">
        <v>6.992186151420647</v>
      </c>
      <c r="E98" s="23">
        <v>95</v>
      </c>
      <c r="F98" s="24">
        <v>1611</v>
      </c>
      <c r="G98" s="26">
        <v>26.51415404871626</v>
      </c>
      <c r="H98" s="24">
        <v>1383</v>
      </c>
      <c r="I98" s="26">
        <v>22.761685319289008</v>
      </c>
      <c r="J98" s="24">
        <v>1949</v>
      </c>
      <c r="K98" s="26">
        <v>8.617411681478535</v>
      </c>
      <c r="L98" s="23">
        <v>73</v>
      </c>
      <c r="M98" s="26">
        <v>32.07702435813035</v>
      </c>
      <c r="N98" s="23">
        <v>30</v>
      </c>
      <c r="O98" s="24">
        <v>435</v>
      </c>
      <c r="P98" s="26">
        <v>22.319138019497178</v>
      </c>
      <c r="Q98" s="26">
        <v>27.001862197392924</v>
      </c>
      <c r="R98" s="24">
        <v>590</v>
      </c>
      <c r="S98" s="26">
        <v>30.271934325295025</v>
      </c>
      <c r="T98" s="26">
        <v>42.660882140274765</v>
      </c>
    </row>
    <row r="99" spans="1:20" ht="12.75">
      <c r="A99" t="s">
        <v>297</v>
      </c>
      <c r="B99" t="s">
        <v>284</v>
      </c>
      <c r="C99" s="24">
        <v>1343</v>
      </c>
      <c r="D99" s="26">
        <v>8.590252014839454</v>
      </c>
      <c r="E99" s="23">
        <v>44</v>
      </c>
      <c r="F99" s="24">
        <v>351</v>
      </c>
      <c r="G99" s="26">
        <v>26.135517498138494</v>
      </c>
      <c r="H99" s="24">
        <v>547</v>
      </c>
      <c r="I99" s="26">
        <v>40.72970960536113</v>
      </c>
      <c r="J99" s="24">
        <v>554</v>
      </c>
      <c r="K99" s="26">
        <v>12.388193202146692</v>
      </c>
      <c r="L99" s="23">
        <v>5</v>
      </c>
      <c r="M99" s="26">
        <v>41.25093075204765</v>
      </c>
      <c r="N99" s="23">
        <v>3</v>
      </c>
      <c r="O99" s="24">
        <v>101</v>
      </c>
      <c r="P99" s="26">
        <v>18.231046931407942</v>
      </c>
      <c r="Q99" s="26">
        <v>28.774928774928775</v>
      </c>
      <c r="R99" s="24">
        <v>324</v>
      </c>
      <c r="S99" s="26">
        <v>58.48375451263538</v>
      </c>
      <c r="T99" s="26">
        <v>59.23217550274224</v>
      </c>
    </row>
    <row r="100" spans="1:20" ht="12.75">
      <c r="A100" t="s">
        <v>297</v>
      </c>
      <c r="B100" t="s">
        <v>286</v>
      </c>
      <c r="C100" s="24">
        <v>3240</v>
      </c>
      <c r="D100" s="26">
        <v>6.850618458610846</v>
      </c>
      <c r="E100" s="23">
        <v>101</v>
      </c>
      <c r="F100" s="24">
        <v>950</v>
      </c>
      <c r="G100" s="26">
        <v>29.32098765432099</v>
      </c>
      <c r="H100" s="24">
        <v>633</v>
      </c>
      <c r="I100" s="26">
        <v>19.537037037037035</v>
      </c>
      <c r="J100" s="24">
        <v>1128</v>
      </c>
      <c r="K100" s="26">
        <v>8.596250571559214</v>
      </c>
      <c r="L100" s="23">
        <v>74</v>
      </c>
      <c r="M100" s="26">
        <v>34.81481481481482</v>
      </c>
      <c r="N100" s="23">
        <v>16</v>
      </c>
      <c r="O100" s="24">
        <v>334</v>
      </c>
      <c r="P100" s="26">
        <v>29.609929078014186</v>
      </c>
      <c r="Q100" s="26">
        <v>35.1578947368421</v>
      </c>
      <c r="R100" s="24">
        <v>278</v>
      </c>
      <c r="S100" s="26">
        <v>24.645390070921984</v>
      </c>
      <c r="T100" s="26">
        <v>43.91785150078989</v>
      </c>
    </row>
    <row r="101" spans="1:20" ht="12.75">
      <c r="A101" t="s">
        <v>179</v>
      </c>
      <c r="B101" t="s">
        <v>179</v>
      </c>
      <c r="C101" s="24">
        <v>1064</v>
      </c>
      <c r="D101" s="26">
        <v>8.657445077298616</v>
      </c>
      <c r="E101" s="23">
        <v>40</v>
      </c>
      <c r="F101" s="24">
        <v>314</v>
      </c>
      <c r="G101" s="26">
        <v>29.51127819548872</v>
      </c>
      <c r="H101" s="24">
        <v>137</v>
      </c>
      <c r="I101" s="26">
        <v>12.87593984962406</v>
      </c>
      <c r="J101" s="24">
        <v>382</v>
      </c>
      <c r="K101" s="26">
        <v>10.56123859552115</v>
      </c>
      <c r="L101" s="23">
        <v>24</v>
      </c>
      <c r="M101" s="26">
        <v>35.902255639097746</v>
      </c>
      <c r="N101" s="23">
        <v>10</v>
      </c>
      <c r="O101" s="24">
        <v>86</v>
      </c>
      <c r="P101" s="26">
        <v>22.5130890052356</v>
      </c>
      <c r="Q101" s="26">
        <v>27.388535031847134</v>
      </c>
      <c r="R101" s="24">
        <v>69</v>
      </c>
      <c r="S101" s="26">
        <v>18.06282722513089</v>
      </c>
      <c r="T101" s="26">
        <v>50.36496350364964</v>
      </c>
    </row>
    <row r="102" spans="1:20" ht="12.75">
      <c r="A102" t="s">
        <v>191</v>
      </c>
      <c r="B102" t="s">
        <v>287</v>
      </c>
      <c r="C102" s="24">
        <v>5664</v>
      </c>
      <c r="D102" s="26">
        <v>8.231122478637447</v>
      </c>
      <c r="E102" s="23">
        <v>57</v>
      </c>
      <c r="F102" s="24">
        <v>1513</v>
      </c>
      <c r="G102" s="26">
        <v>26.712570621468927</v>
      </c>
      <c r="H102" s="24">
        <v>1193</v>
      </c>
      <c r="I102" s="26">
        <v>21.062853107344633</v>
      </c>
      <c r="J102" s="24">
        <v>2146</v>
      </c>
      <c r="K102" s="26">
        <v>10.790968974707095</v>
      </c>
      <c r="L102" s="23">
        <v>21</v>
      </c>
      <c r="M102" s="26">
        <v>37.88841807909605</v>
      </c>
      <c r="N102" s="23">
        <v>6</v>
      </c>
      <c r="O102" s="24">
        <v>452</v>
      </c>
      <c r="P102" s="26">
        <v>21.062441752096923</v>
      </c>
      <c r="Q102" s="26">
        <v>29.874421678783875</v>
      </c>
      <c r="R102" s="24">
        <v>541</v>
      </c>
      <c r="S102" s="26">
        <v>25.209692451071763</v>
      </c>
      <c r="T102" s="26">
        <v>45.347862531433364</v>
      </c>
    </row>
    <row r="103" spans="1:20" ht="12.75">
      <c r="A103" t="s">
        <v>188</v>
      </c>
      <c r="B103" t="s">
        <v>288</v>
      </c>
      <c r="C103" s="24">
        <v>5639</v>
      </c>
      <c r="D103" s="26">
        <v>7.405121470781352</v>
      </c>
      <c r="E103" s="23">
        <v>73</v>
      </c>
      <c r="F103" s="24">
        <v>1523</v>
      </c>
      <c r="G103" s="26">
        <v>27.008334811136724</v>
      </c>
      <c r="H103" s="24">
        <v>1703</v>
      </c>
      <c r="I103" s="26">
        <v>30.200390140095763</v>
      </c>
      <c r="J103" s="24">
        <v>1672</v>
      </c>
      <c r="K103" s="26">
        <v>9.044193216855087</v>
      </c>
      <c r="L103" s="23">
        <v>61</v>
      </c>
      <c r="M103" s="26">
        <v>29.65064727788615</v>
      </c>
      <c r="N103" s="23">
        <v>41</v>
      </c>
      <c r="O103" s="24">
        <v>379</v>
      </c>
      <c r="P103" s="26">
        <v>22.667464114832537</v>
      </c>
      <c r="Q103" s="26">
        <v>24.885095206828627</v>
      </c>
      <c r="R103" s="24">
        <v>540</v>
      </c>
      <c r="S103" s="26">
        <v>32.29665071770335</v>
      </c>
      <c r="T103" s="26">
        <v>31.708749266001174</v>
      </c>
    </row>
    <row r="104" spans="1:20" ht="12.75">
      <c r="A104" t="s">
        <v>175</v>
      </c>
      <c r="B104" t="s">
        <v>289</v>
      </c>
      <c r="C104" s="24">
        <v>950</v>
      </c>
      <c r="D104" s="26">
        <v>7.648337492955479</v>
      </c>
      <c r="E104" s="23">
        <v>69</v>
      </c>
      <c r="F104" s="24">
        <v>307</v>
      </c>
      <c r="G104" s="26">
        <v>32.315789473684205</v>
      </c>
      <c r="H104" s="24">
        <v>155</v>
      </c>
      <c r="I104" s="26">
        <v>16.315789473684212</v>
      </c>
      <c r="J104" s="24">
        <v>333</v>
      </c>
      <c r="K104" s="26">
        <v>8.318760929303021</v>
      </c>
      <c r="L104" s="23">
        <v>81</v>
      </c>
      <c r="M104" s="26">
        <v>35.05263157894737</v>
      </c>
      <c r="N104" s="23">
        <v>13</v>
      </c>
      <c r="O104" s="24">
        <v>98</v>
      </c>
      <c r="P104" s="26">
        <v>29.429429429429426</v>
      </c>
      <c r="Q104" s="26">
        <v>31.921824104234524</v>
      </c>
      <c r="R104" s="24">
        <v>52</v>
      </c>
      <c r="S104" s="26">
        <v>15.615615615615615</v>
      </c>
      <c r="T104" s="26">
        <v>33.5483870967742</v>
      </c>
    </row>
    <row r="105" spans="1:20" ht="12.75">
      <c r="A105" t="s">
        <v>175</v>
      </c>
      <c r="B105" t="s">
        <v>290</v>
      </c>
      <c r="C105" s="24">
        <v>1309</v>
      </c>
      <c r="D105" s="26">
        <v>8.633425669436749</v>
      </c>
      <c r="E105" s="23">
        <v>41</v>
      </c>
      <c r="F105" s="24">
        <v>347</v>
      </c>
      <c r="G105" s="26">
        <v>26.508785332314744</v>
      </c>
      <c r="H105" s="24">
        <v>311</v>
      </c>
      <c r="I105" s="26">
        <v>23.758594346829643</v>
      </c>
      <c r="J105" s="24">
        <v>442</v>
      </c>
      <c r="K105" s="26">
        <v>10.267131242740998</v>
      </c>
      <c r="L105" s="23">
        <v>30</v>
      </c>
      <c r="M105" s="26">
        <v>33.76623376623377</v>
      </c>
      <c r="N105" s="23">
        <v>21</v>
      </c>
      <c r="O105" s="24">
        <v>108</v>
      </c>
      <c r="P105" s="26">
        <v>24.43438914027149</v>
      </c>
      <c r="Q105" s="26">
        <v>31.12391930835735</v>
      </c>
      <c r="R105" s="24">
        <v>117</v>
      </c>
      <c r="S105" s="26">
        <v>26.47058823529412</v>
      </c>
      <c r="T105" s="26">
        <v>37.62057877813505</v>
      </c>
    </row>
    <row r="106" spans="1:20" ht="12.75">
      <c r="A106" t="s">
        <v>188</v>
      </c>
      <c r="B106" t="s">
        <v>291</v>
      </c>
      <c r="C106" s="24">
        <v>7344</v>
      </c>
      <c r="D106" s="26">
        <v>7.746508586135606</v>
      </c>
      <c r="E106" s="23">
        <v>67</v>
      </c>
      <c r="F106" s="24">
        <v>2117</v>
      </c>
      <c r="G106" s="26">
        <v>28.826252723311548</v>
      </c>
      <c r="H106" s="24">
        <v>1726</v>
      </c>
      <c r="I106" s="26">
        <v>23.502178649237475</v>
      </c>
      <c r="J106" s="24">
        <v>2254</v>
      </c>
      <c r="K106" s="26">
        <v>9.463431018557394</v>
      </c>
      <c r="L106" s="23">
        <v>52</v>
      </c>
      <c r="M106" s="26">
        <v>30.691721132897605</v>
      </c>
      <c r="N106" s="23">
        <v>37</v>
      </c>
      <c r="O106" s="24">
        <v>626</v>
      </c>
      <c r="P106" s="26">
        <v>27.772848269742678</v>
      </c>
      <c r="Q106" s="26">
        <v>29.570146433632498</v>
      </c>
      <c r="R106" s="24">
        <v>634</v>
      </c>
      <c r="S106" s="26">
        <v>28.127772848269743</v>
      </c>
      <c r="T106" s="26">
        <v>36.73232908458864</v>
      </c>
    </row>
    <row r="107" spans="1:20" ht="12.75">
      <c r="A107" t="s">
        <v>206</v>
      </c>
      <c r="B107" t="s">
        <v>292</v>
      </c>
      <c r="C107" s="24">
        <v>1751</v>
      </c>
      <c r="D107" s="26">
        <v>12.631654883855143</v>
      </c>
      <c r="E107" s="23">
        <v>1</v>
      </c>
      <c r="F107" s="24">
        <v>409</v>
      </c>
      <c r="G107" s="26">
        <v>23.358081096516276</v>
      </c>
      <c r="H107" s="24">
        <v>153</v>
      </c>
      <c r="I107" s="26">
        <v>8.737864077669903</v>
      </c>
      <c r="J107" s="24">
        <v>361</v>
      </c>
      <c r="K107" s="26">
        <v>14.013975155279503</v>
      </c>
      <c r="L107" s="23">
        <v>1</v>
      </c>
      <c r="M107" s="26">
        <v>20.616790405482583</v>
      </c>
      <c r="N107" s="23">
        <v>72</v>
      </c>
      <c r="O107" s="24">
        <v>65</v>
      </c>
      <c r="P107" s="26">
        <v>18.005540166204987</v>
      </c>
      <c r="Q107" s="26">
        <v>15.892420537897312</v>
      </c>
      <c r="R107" s="24">
        <v>15</v>
      </c>
      <c r="S107" s="26">
        <v>4.1551246537396125</v>
      </c>
      <c r="T107" s="26">
        <v>9.803921568627452</v>
      </c>
    </row>
    <row r="108" spans="1:20" ht="12.75">
      <c r="A108" t="s">
        <v>188</v>
      </c>
      <c r="B108" t="s">
        <v>293</v>
      </c>
      <c r="C108" s="24">
        <v>5618</v>
      </c>
      <c r="D108" s="26">
        <v>7.0378072307268305</v>
      </c>
      <c r="E108" s="23">
        <v>90</v>
      </c>
      <c r="F108" s="24">
        <v>1647</v>
      </c>
      <c r="G108" s="26">
        <v>29.316482734069066</v>
      </c>
      <c r="H108" s="24">
        <v>952</v>
      </c>
      <c r="I108" s="26">
        <v>16.94553221787113</v>
      </c>
      <c r="J108" s="24">
        <v>1843</v>
      </c>
      <c r="K108" s="26">
        <v>8.049440950384348</v>
      </c>
      <c r="L108" s="23">
        <v>87</v>
      </c>
      <c r="M108" s="26">
        <v>32.805268778924884</v>
      </c>
      <c r="N108" s="23">
        <v>24</v>
      </c>
      <c r="O108" s="24">
        <v>466</v>
      </c>
      <c r="P108" s="26">
        <v>25.284861638632666</v>
      </c>
      <c r="Q108" s="26">
        <v>28.29386763812993</v>
      </c>
      <c r="R108" s="24">
        <v>334</v>
      </c>
      <c r="S108" s="26">
        <v>18.122626153011396</v>
      </c>
      <c r="T108" s="26">
        <v>35.08403361344538</v>
      </c>
    </row>
    <row r="109" spans="1:20" ht="12.75">
      <c r="A109" t="s">
        <v>221</v>
      </c>
      <c r="B109" t="s">
        <v>294</v>
      </c>
      <c r="C109" s="24">
        <v>2989</v>
      </c>
      <c r="D109" s="26">
        <v>8.008895795932585</v>
      </c>
      <c r="E109" s="23">
        <v>61</v>
      </c>
      <c r="F109" s="24">
        <v>904</v>
      </c>
      <c r="G109" s="26">
        <v>30.244228839076616</v>
      </c>
      <c r="H109" s="24">
        <v>535</v>
      </c>
      <c r="I109" s="26">
        <v>17.898962863834058</v>
      </c>
      <c r="J109" s="24">
        <v>690</v>
      </c>
      <c r="K109" s="26">
        <v>9.670637701471618</v>
      </c>
      <c r="L109" s="23">
        <v>44</v>
      </c>
      <c r="M109" s="26">
        <v>23.08464369354299</v>
      </c>
      <c r="N109" s="23">
        <v>66</v>
      </c>
      <c r="O109" s="24">
        <v>161</v>
      </c>
      <c r="P109" s="26">
        <v>23.333333333333332</v>
      </c>
      <c r="Q109" s="26">
        <v>17.809734513274336</v>
      </c>
      <c r="R109" s="24">
        <v>196</v>
      </c>
      <c r="S109" s="26">
        <v>28.405797101449277</v>
      </c>
      <c r="T109" s="26">
        <v>36.63551401869159</v>
      </c>
    </row>
    <row r="110" spans="1:25" s="4" customFormat="1" ht="12.75">
      <c r="A110" s="4" t="s">
        <v>295</v>
      </c>
      <c r="C110" s="30">
        <v>522086</v>
      </c>
      <c r="D110" s="31">
        <v>8.673568050376822</v>
      </c>
      <c r="E110" s="32"/>
      <c r="F110" s="30">
        <v>146675</v>
      </c>
      <c r="G110" s="31">
        <v>28.094030485398957</v>
      </c>
      <c r="H110" s="30">
        <v>99052</v>
      </c>
      <c r="I110" s="31">
        <v>18.972353213838332</v>
      </c>
      <c r="J110" s="30">
        <v>123082</v>
      </c>
      <c r="K110" s="31">
        <v>9.666158549754227</v>
      </c>
      <c r="L110" s="32"/>
      <c r="M110" s="31">
        <v>23.57504319211777</v>
      </c>
      <c r="N110" s="32"/>
      <c r="O110" s="30">
        <v>29235</v>
      </c>
      <c r="P110" s="31">
        <v>23.752457711119416</v>
      </c>
      <c r="Q110" s="31">
        <v>19.931822055565025</v>
      </c>
      <c r="R110" s="30">
        <v>31632</v>
      </c>
      <c r="S110" s="31">
        <v>25.699939877480055</v>
      </c>
      <c r="T110" s="31">
        <v>31.93474134797884</v>
      </c>
      <c r="Y110"/>
    </row>
    <row r="111" spans="1:20" ht="12.75">
      <c r="A111" s="33" t="s">
        <v>298</v>
      </c>
      <c r="B111" s="34"/>
      <c r="C111" s="35"/>
      <c r="D111" s="36"/>
      <c r="E111" s="34"/>
      <c r="F111" s="35"/>
      <c r="G111" s="36"/>
      <c r="H111" s="35"/>
      <c r="I111" s="36"/>
      <c r="J111" s="35"/>
      <c r="K111" s="36"/>
      <c r="L111" s="34"/>
      <c r="M111" s="36"/>
      <c r="N111" s="34"/>
      <c r="O111" s="35"/>
      <c r="P111" s="36"/>
      <c r="Q111" s="36"/>
      <c r="R111" s="35"/>
      <c r="S111" s="36"/>
      <c r="T111" s="36"/>
    </row>
    <row r="113" ht="12.75">
      <c r="A113" t="s">
        <v>542</v>
      </c>
    </row>
    <row r="122" spans="4:9" ht="12.75">
      <c r="D122" s="25"/>
      <c r="E122" s="25"/>
      <c r="G122" s="25"/>
      <c r="I122" s="25"/>
    </row>
  </sheetData>
  <sheetProtection/>
  <mergeCells count="4">
    <mergeCell ref="C3:I3"/>
    <mergeCell ref="J3:T3"/>
    <mergeCell ref="A1:S1"/>
    <mergeCell ref="A2:S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K59"/>
  <sheetViews>
    <sheetView zoomScale="86" zoomScaleNormal="86" zoomScalePageLayoutView="0" workbookViewId="0" topLeftCell="A4">
      <selection activeCell="A33" sqref="A33"/>
    </sheetView>
  </sheetViews>
  <sheetFormatPr defaultColWidth="9.33203125" defaultRowHeight="12.75"/>
  <cols>
    <col min="1" max="1" width="25.66015625" style="0" customWidth="1"/>
    <col min="2" max="2" width="14" style="25" customWidth="1"/>
    <col min="3" max="3" width="13.66015625" style="25" customWidth="1"/>
    <col min="4" max="4" width="11.33203125" style="3" customWidth="1"/>
    <col min="6" max="6" width="12.66015625" style="25" customWidth="1"/>
    <col min="7" max="7" width="13.33203125" style="25" customWidth="1"/>
    <col min="8" max="8" width="15.16015625" style="3" customWidth="1"/>
    <col min="10" max="10" width="10.66015625" style="3" customWidth="1"/>
  </cols>
  <sheetData>
    <row r="1" spans="1:5" ht="12.75">
      <c r="A1" s="150" t="s">
        <v>474</v>
      </c>
      <c r="B1" s="150"/>
      <c r="C1" s="150"/>
      <c r="D1" s="150"/>
      <c r="E1" s="150"/>
    </row>
    <row r="2" spans="1:5" ht="12.75">
      <c r="A2" s="1" t="s">
        <v>473</v>
      </c>
      <c r="B2" s="1"/>
      <c r="C2" s="72"/>
      <c r="D2" s="72"/>
      <c r="E2" s="73"/>
    </row>
    <row r="3" spans="1:11" ht="13.5">
      <c r="A3" s="34"/>
      <c r="B3" s="152" t="s">
        <v>158</v>
      </c>
      <c r="C3" s="152"/>
      <c r="D3" s="152"/>
      <c r="E3" s="27"/>
      <c r="F3" s="153" t="s">
        <v>466</v>
      </c>
      <c r="G3" s="152"/>
      <c r="H3" s="152"/>
      <c r="I3" s="152"/>
      <c r="J3" s="152"/>
      <c r="K3" s="65"/>
    </row>
    <row r="4" spans="1:11" ht="76.5">
      <c r="A4" s="89" t="s">
        <v>349</v>
      </c>
      <c r="B4" s="28" t="s">
        <v>464</v>
      </c>
      <c r="C4" s="28" t="s">
        <v>467</v>
      </c>
      <c r="D4" s="10" t="s">
        <v>468</v>
      </c>
      <c r="E4" s="9" t="s">
        <v>154</v>
      </c>
      <c r="F4" s="29" t="s">
        <v>469</v>
      </c>
      <c r="G4" s="28" t="s">
        <v>471</v>
      </c>
      <c r="H4" s="10" t="s">
        <v>501</v>
      </c>
      <c r="I4" s="9" t="s">
        <v>154</v>
      </c>
      <c r="J4" s="10" t="s">
        <v>502</v>
      </c>
      <c r="K4" s="66" t="s">
        <v>154</v>
      </c>
    </row>
    <row r="5" spans="1:11" ht="12.75">
      <c r="A5" t="s">
        <v>208</v>
      </c>
      <c r="B5" s="25">
        <v>126648</v>
      </c>
      <c r="C5" s="25">
        <v>28245</v>
      </c>
      <c r="D5" s="3">
        <v>22.301970816751943</v>
      </c>
      <c r="E5">
        <v>14</v>
      </c>
      <c r="F5" s="25">
        <v>27939</v>
      </c>
      <c r="G5" s="25">
        <v>5691</v>
      </c>
      <c r="H5" s="3">
        <v>20.148698884758364</v>
      </c>
      <c r="I5">
        <v>14</v>
      </c>
      <c r="J5" s="3">
        <v>20.36937614087834</v>
      </c>
      <c r="K5">
        <v>17</v>
      </c>
    </row>
    <row r="6" spans="1:11" ht="12.75">
      <c r="A6" t="s">
        <v>240</v>
      </c>
      <c r="B6" s="25">
        <v>53138</v>
      </c>
      <c r="C6" s="25">
        <v>10860</v>
      </c>
      <c r="D6" s="3">
        <v>20.437351800971058</v>
      </c>
      <c r="E6">
        <v>20</v>
      </c>
      <c r="F6" s="25">
        <v>9861</v>
      </c>
      <c r="G6" s="25">
        <v>1859</v>
      </c>
      <c r="H6" s="3">
        <v>17.117863720073665</v>
      </c>
      <c r="I6">
        <v>18</v>
      </c>
      <c r="J6" s="3">
        <v>18.852043403305952</v>
      </c>
      <c r="K6">
        <v>19</v>
      </c>
    </row>
    <row r="7" spans="1:11" ht="12.75">
      <c r="A7" t="s">
        <v>206</v>
      </c>
      <c r="B7" s="25">
        <v>160601</v>
      </c>
      <c r="C7" s="25">
        <v>35055</v>
      </c>
      <c r="D7" s="3">
        <v>21.82738588178156</v>
      </c>
      <c r="E7">
        <v>15</v>
      </c>
      <c r="F7" s="25">
        <v>32003</v>
      </c>
      <c r="G7" s="25">
        <v>6713</v>
      </c>
      <c r="H7" s="3">
        <v>19.14990728854657</v>
      </c>
      <c r="I7">
        <v>15</v>
      </c>
      <c r="J7" s="3">
        <v>20.97615848514202</v>
      </c>
      <c r="K7">
        <v>15</v>
      </c>
    </row>
    <row r="8" spans="1:11" ht="12.75">
      <c r="A8" t="s">
        <v>184</v>
      </c>
      <c r="B8" s="25">
        <v>506190</v>
      </c>
      <c r="C8" s="25">
        <v>121688</v>
      </c>
      <c r="D8" s="3">
        <v>24.039984985874867</v>
      </c>
      <c r="E8">
        <v>5</v>
      </c>
      <c r="F8" s="25">
        <v>70523</v>
      </c>
      <c r="G8" s="25">
        <v>16807</v>
      </c>
      <c r="H8" s="3">
        <v>13.811550851357572</v>
      </c>
      <c r="I8">
        <v>20</v>
      </c>
      <c r="J8" s="3">
        <v>23.831941352466572</v>
      </c>
      <c r="K8">
        <v>10</v>
      </c>
    </row>
    <row r="9" spans="1:11" ht="12.75">
      <c r="A9" t="s">
        <v>194</v>
      </c>
      <c r="B9" s="25">
        <v>397523</v>
      </c>
      <c r="C9" s="25">
        <v>91091</v>
      </c>
      <c r="D9" s="3">
        <v>22.91464896370776</v>
      </c>
      <c r="E9">
        <v>8</v>
      </c>
      <c r="F9" s="25">
        <v>123560</v>
      </c>
      <c r="G9" s="25">
        <v>30474</v>
      </c>
      <c r="H9" s="3">
        <v>33.45445763028181</v>
      </c>
      <c r="I9">
        <v>4</v>
      </c>
      <c r="J9" s="3">
        <v>24.663321463256718</v>
      </c>
      <c r="K9">
        <v>6</v>
      </c>
    </row>
    <row r="10" spans="1:11" ht="12.75">
      <c r="A10" t="s">
        <v>297</v>
      </c>
      <c r="B10" s="25">
        <v>87195</v>
      </c>
      <c r="C10" s="25">
        <v>19578</v>
      </c>
      <c r="D10" s="3">
        <v>22.45312231205918</v>
      </c>
      <c r="E10">
        <v>13</v>
      </c>
      <c r="F10" s="25">
        <v>27164</v>
      </c>
      <c r="G10" s="25">
        <v>6613</v>
      </c>
      <c r="H10" s="3">
        <v>33.77770967412402</v>
      </c>
      <c r="I10">
        <v>3</v>
      </c>
      <c r="J10" s="3">
        <v>24.344720954204092</v>
      </c>
      <c r="K10">
        <v>9</v>
      </c>
    </row>
    <row r="11" spans="1:11" ht="12.75">
      <c r="A11" t="s">
        <v>221</v>
      </c>
      <c r="B11" s="25">
        <v>473515</v>
      </c>
      <c r="C11" s="25">
        <v>122760</v>
      </c>
      <c r="D11" s="3">
        <v>25.92526107937447</v>
      </c>
      <c r="E11">
        <v>1</v>
      </c>
      <c r="F11" s="25">
        <v>91367</v>
      </c>
      <c r="G11" s="25">
        <v>25488</v>
      </c>
      <c r="H11" s="3">
        <v>20.762463343108504</v>
      </c>
      <c r="I11">
        <v>13</v>
      </c>
      <c r="J11" s="3">
        <v>27.89628640537612</v>
      </c>
      <c r="K11">
        <v>1</v>
      </c>
    </row>
    <row r="12" spans="1:11" ht="12.75">
      <c r="A12" t="s">
        <v>223</v>
      </c>
      <c r="B12" s="25">
        <v>133942</v>
      </c>
      <c r="C12" s="25">
        <v>31302</v>
      </c>
      <c r="D12" s="3">
        <v>23.36981678637022</v>
      </c>
      <c r="E12">
        <v>7</v>
      </c>
      <c r="F12" s="25">
        <v>42951</v>
      </c>
      <c r="G12" s="25">
        <v>10960</v>
      </c>
      <c r="H12" s="3">
        <v>35.01373714139672</v>
      </c>
      <c r="I12">
        <v>2</v>
      </c>
      <c r="J12" s="3">
        <v>25.51745011757584</v>
      </c>
      <c r="K12">
        <v>2</v>
      </c>
    </row>
    <row r="13" spans="1:11" ht="12.75">
      <c r="A13" t="s">
        <v>191</v>
      </c>
      <c r="B13" s="25">
        <v>813390</v>
      </c>
      <c r="C13" s="25">
        <v>206277</v>
      </c>
      <c r="D13" s="3">
        <v>25.360159333161214</v>
      </c>
      <c r="E13">
        <v>2</v>
      </c>
      <c r="F13" s="25">
        <v>233479</v>
      </c>
      <c r="G13" s="25">
        <v>58394</v>
      </c>
      <c r="H13" s="3">
        <v>28.30853657945384</v>
      </c>
      <c r="I13">
        <v>8</v>
      </c>
      <c r="J13" s="3">
        <v>25.010386373078518</v>
      </c>
      <c r="K13">
        <v>5</v>
      </c>
    </row>
    <row r="14" spans="1:11" ht="12.75">
      <c r="A14" t="s">
        <v>177</v>
      </c>
      <c r="B14" s="25">
        <v>140066</v>
      </c>
      <c r="C14" s="25">
        <v>30475</v>
      </c>
      <c r="D14" s="3">
        <v>21.757599988576814</v>
      </c>
      <c r="E14">
        <v>16</v>
      </c>
      <c r="F14" s="25">
        <v>40570</v>
      </c>
      <c r="G14" s="25">
        <v>8825</v>
      </c>
      <c r="H14" s="3">
        <v>28.958162428219854</v>
      </c>
      <c r="I14">
        <v>7</v>
      </c>
      <c r="J14" s="3">
        <v>21.752526497411882</v>
      </c>
      <c r="K14">
        <v>14</v>
      </c>
    </row>
    <row r="15" spans="1:11" ht="12.75">
      <c r="A15" t="s">
        <v>202</v>
      </c>
      <c r="B15" s="25">
        <v>29814</v>
      </c>
      <c r="C15" s="25">
        <v>6197</v>
      </c>
      <c r="D15" s="3">
        <v>20.78553699604213</v>
      </c>
      <c r="E15">
        <v>19</v>
      </c>
      <c r="F15" s="25">
        <v>6215</v>
      </c>
      <c r="G15" s="25">
        <v>1156</v>
      </c>
      <c r="H15" s="3">
        <v>18.654187510085528</v>
      </c>
      <c r="I15">
        <v>16</v>
      </c>
      <c r="J15" s="3">
        <v>18.600160901045857</v>
      </c>
      <c r="K15">
        <v>20</v>
      </c>
    </row>
    <row r="16" spans="1:11" ht="12.75">
      <c r="A16" t="s">
        <v>175</v>
      </c>
      <c r="B16" s="25">
        <v>380238</v>
      </c>
      <c r="C16" s="25">
        <v>90121</v>
      </c>
      <c r="D16" s="3">
        <v>23.701208190659536</v>
      </c>
      <c r="E16">
        <v>6</v>
      </c>
      <c r="F16" s="25">
        <v>114842</v>
      </c>
      <c r="G16" s="25">
        <v>29208</v>
      </c>
      <c r="H16" s="3">
        <v>32.40976021127152</v>
      </c>
      <c r="I16">
        <v>5</v>
      </c>
      <c r="J16" s="3">
        <v>25.43320388011355</v>
      </c>
      <c r="K16">
        <v>3</v>
      </c>
    </row>
    <row r="17" spans="1:11" ht="12.75">
      <c r="A17" t="s">
        <v>186</v>
      </c>
      <c r="B17" s="25">
        <v>332309</v>
      </c>
      <c r="C17" s="25">
        <v>81003</v>
      </c>
      <c r="D17" s="3">
        <v>24.375806854463768</v>
      </c>
      <c r="E17">
        <v>3</v>
      </c>
      <c r="F17" s="25">
        <v>66678</v>
      </c>
      <c r="G17" s="25">
        <v>15064</v>
      </c>
      <c r="H17" s="3">
        <v>18.596842092268187</v>
      </c>
      <c r="I17">
        <v>17</v>
      </c>
      <c r="J17" s="3">
        <v>22.592159332913404</v>
      </c>
      <c r="K17">
        <v>11</v>
      </c>
    </row>
    <row r="18" spans="1:11" ht="12.75">
      <c r="A18" t="s">
        <v>199</v>
      </c>
      <c r="B18" s="25">
        <v>145043</v>
      </c>
      <c r="C18" s="25">
        <v>32762</v>
      </c>
      <c r="D18" s="3">
        <v>22.58778431223844</v>
      </c>
      <c r="E18">
        <v>10</v>
      </c>
      <c r="F18" s="25">
        <v>34007</v>
      </c>
      <c r="G18" s="25">
        <v>7639</v>
      </c>
      <c r="H18" s="3">
        <v>23.316647335327513</v>
      </c>
      <c r="I18">
        <v>12</v>
      </c>
      <c r="J18" s="3">
        <v>22.463022318934335</v>
      </c>
      <c r="K18">
        <v>12</v>
      </c>
    </row>
    <row r="19" spans="1:11" ht="12.75">
      <c r="A19" t="s">
        <v>173</v>
      </c>
      <c r="B19" s="25">
        <v>383520</v>
      </c>
      <c r="C19" s="25">
        <v>82468</v>
      </c>
      <c r="D19" s="3">
        <v>21.502920317062994</v>
      </c>
      <c r="E19">
        <v>17</v>
      </c>
      <c r="F19" s="25">
        <v>72030</v>
      </c>
      <c r="G19" s="25">
        <v>14069</v>
      </c>
      <c r="H19" s="3">
        <v>17.059950526264732</v>
      </c>
      <c r="I19">
        <v>19</v>
      </c>
      <c r="J19" s="3">
        <v>19.532139386366794</v>
      </c>
      <c r="K19">
        <v>18</v>
      </c>
    </row>
    <row r="20" spans="1:11" ht="12.75">
      <c r="A20" t="s">
        <v>180</v>
      </c>
      <c r="B20" s="25">
        <v>346151</v>
      </c>
      <c r="C20" s="25">
        <v>83395</v>
      </c>
      <c r="D20" s="3">
        <v>24.09208697938183</v>
      </c>
      <c r="E20">
        <v>4</v>
      </c>
      <c r="F20" s="25">
        <v>99594</v>
      </c>
      <c r="G20" s="25">
        <v>24920</v>
      </c>
      <c r="H20" s="3">
        <v>29.881887403321546</v>
      </c>
      <c r="I20">
        <v>6</v>
      </c>
      <c r="J20" s="3">
        <v>25.021587645842118</v>
      </c>
      <c r="K20">
        <v>4</v>
      </c>
    </row>
    <row r="21" spans="1:11" ht="12.75">
      <c r="A21" t="s">
        <v>296</v>
      </c>
      <c r="B21" s="25">
        <v>104215</v>
      </c>
      <c r="C21" s="25">
        <v>23701</v>
      </c>
      <c r="D21" s="3">
        <v>22.742407522909367</v>
      </c>
      <c r="E21">
        <v>9</v>
      </c>
      <c r="F21" s="25">
        <v>26974</v>
      </c>
      <c r="G21" s="25">
        <v>6644</v>
      </c>
      <c r="H21" s="3">
        <v>28.032572465296823</v>
      </c>
      <c r="I21">
        <v>10</v>
      </c>
      <c r="J21" s="3">
        <v>24.631126269741234</v>
      </c>
      <c r="K21">
        <v>7</v>
      </c>
    </row>
    <row r="22" spans="1:11" ht="12.75">
      <c r="A22" t="s">
        <v>254</v>
      </c>
      <c r="B22" s="25">
        <v>79828</v>
      </c>
      <c r="C22" s="25">
        <v>16792</v>
      </c>
      <c r="D22" s="3">
        <v>21.03522573533096</v>
      </c>
      <c r="E22">
        <v>18</v>
      </c>
      <c r="F22" s="25">
        <v>20072</v>
      </c>
      <c r="G22" s="25">
        <v>4146</v>
      </c>
      <c r="H22" s="3">
        <v>24.6903287279657</v>
      </c>
      <c r="I22">
        <v>11</v>
      </c>
      <c r="J22" s="3">
        <v>20.655639697090475</v>
      </c>
      <c r="K22">
        <v>16</v>
      </c>
    </row>
    <row r="23" spans="1:11" ht="12.75">
      <c r="A23" t="s">
        <v>179</v>
      </c>
      <c r="B23" s="25">
        <v>11018</v>
      </c>
      <c r="C23" s="25">
        <v>2485</v>
      </c>
      <c r="D23" s="3">
        <v>22.55400254129606</v>
      </c>
      <c r="E23">
        <v>11</v>
      </c>
      <c r="F23" s="25">
        <v>3612</v>
      </c>
      <c r="G23" s="25">
        <v>881</v>
      </c>
      <c r="H23" s="3">
        <v>35.452716297786715</v>
      </c>
      <c r="I23">
        <v>1</v>
      </c>
      <c r="J23" s="3">
        <v>24.39091915836102</v>
      </c>
      <c r="K23">
        <v>8</v>
      </c>
    </row>
    <row r="24" spans="1:11" ht="12.75">
      <c r="A24" t="s">
        <v>188</v>
      </c>
      <c r="B24" s="25">
        <v>424991</v>
      </c>
      <c r="C24" s="25">
        <v>95613</v>
      </c>
      <c r="D24" s="3">
        <v>22.497652891472995</v>
      </c>
      <c r="E24">
        <v>12</v>
      </c>
      <c r="F24" s="25">
        <v>121660</v>
      </c>
      <c r="G24" s="25">
        <v>26853</v>
      </c>
      <c r="H24" s="3">
        <v>28.085093031282355</v>
      </c>
      <c r="I24">
        <v>9</v>
      </c>
      <c r="J24" s="3">
        <v>22.072168337991123</v>
      </c>
      <c r="K24">
        <v>13</v>
      </c>
    </row>
    <row r="26" spans="1:11" ht="12.75">
      <c r="A26" s="1" t="s">
        <v>534</v>
      </c>
      <c r="B26" s="68">
        <v>1338588</v>
      </c>
      <c r="C26" s="68">
        <v>330185</v>
      </c>
      <c r="D26" s="70">
        <v>24.666663678443253</v>
      </c>
      <c r="E26">
        <v>1</v>
      </c>
      <c r="F26" s="68">
        <v>394884</v>
      </c>
      <c r="G26" s="68">
        <v>99443</v>
      </c>
      <c r="H26" s="70">
        <v>30.11735845056559</v>
      </c>
      <c r="I26">
        <v>2</v>
      </c>
      <c r="J26" s="70">
        <v>25.182838504472198</v>
      </c>
      <c r="K26">
        <v>2</v>
      </c>
    </row>
    <row r="27" spans="1:11" ht="12.75">
      <c r="A27" s="1" t="s">
        <v>535</v>
      </c>
      <c r="B27" s="68">
        <v>1013924</v>
      </c>
      <c r="C27" s="68">
        <v>229983</v>
      </c>
      <c r="D27" s="70">
        <v>22.682469297501587</v>
      </c>
      <c r="E27">
        <v>4</v>
      </c>
      <c r="F27" s="68">
        <v>299358</v>
      </c>
      <c r="G27" s="68">
        <v>70584</v>
      </c>
      <c r="H27" s="70">
        <v>30.690964114738918</v>
      </c>
      <c r="I27">
        <v>1</v>
      </c>
      <c r="J27" s="70">
        <v>23.5784578999058</v>
      </c>
      <c r="K27">
        <v>3</v>
      </c>
    </row>
    <row r="28" spans="1:11" ht="12.75">
      <c r="A28" s="1" t="s">
        <v>333</v>
      </c>
      <c r="B28" s="68">
        <v>1039560</v>
      </c>
      <c r="C28" s="68">
        <v>253422</v>
      </c>
      <c r="D28" s="70">
        <v>24.37781369040748</v>
      </c>
      <c r="E28">
        <v>2</v>
      </c>
      <c r="F28" s="68">
        <v>251603</v>
      </c>
      <c r="G28" s="68">
        <v>63379</v>
      </c>
      <c r="H28" s="70">
        <v>25.0092730702149</v>
      </c>
      <c r="I28">
        <v>3</v>
      </c>
      <c r="J28" s="70">
        <v>25.190081199349766</v>
      </c>
      <c r="K28">
        <v>1</v>
      </c>
    </row>
    <row r="29" spans="1:11" ht="12.75">
      <c r="A29" s="1" t="s">
        <v>536</v>
      </c>
      <c r="B29" s="68">
        <v>1737263</v>
      </c>
      <c r="C29" s="68">
        <v>398278</v>
      </c>
      <c r="D29" s="70">
        <v>22.925601938221213</v>
      </c>
      <c r="E29">
        <v>3</v>
      </c>
      <c r="F29" s="68">
        <v>319256</v>
      </c>
      <c r="G29" s="68">
        <v>68998</v>
      </c>
      <c r="H29" s="70">
        <v>17.324080165110804</v>
      </c>
      <c r="I29">
        <v>4</v>
      </c>
      <c r="J29" s="70">
        <v>21.6121231864084</v>
      </c>
      <c r="K29">
        <v>4</v>
      </c>
    </row>
    <row r="30" spans="1:10" s="4" customFormat="1" ht="12.75">
      <c r="A30" s="4" t="s">
        <v>304</v>
      </c>
      <c r="B30" s="37">
        <v>5129335</v>
      </c>
      <c r="C30" s="37">
        <v>1211868</v>
      </c>
      <c r="D30" s="67">
        <v>23.62622055295667</v>
      </c>
      <c r="F30" s="37">
        <v>1265101</v>
      </c>
      <c r="G30" s="37">
        <v>302404</v>
      </c>
      <c r="H30" s="67">
        <v>24.953542795089895</v>
      </c>
      <c r="J30" s="67">
        <v>23.903546040988033</v>
      </c>
    </row>
    <row r="31" spans="1:11" ht="12.75">
      <c r="A31" s="155" t="s">
        <v>298</v>
      </c>
      <c r="B31" s="155"/>
      <c r="C31" s="155"/>
      <c r="D31" s="155"/>
      <c r="E31" s="155"/>
      <c r="F31" s="155"/>
      <c r="G31" s="155"/>
      <c r="H31" s="155"/>
      <c r="I31" s="155"/>
      <c r="J31" s="155"/>
      <c r="K31" s="34"/>
    </row>
    <row r="33" ht="12.75">
      <c r="A33" t="s">
        <v>542</v>
      </c>
    </row>
    <row r="40" spans="1:3" ht="12.75">
      <c r="A40" s="25"/>
      <c r="C40"/>
    </row>
    <row r="41" spans="1:3" ht="12.75">
      <c r="A41" s="25"/>
      <c r="C41"/>
    </row>
    <row r="42" spans="1:3" ht="12.75">
      <c r="A42" s="25"/>
      <c r="C42"/>
    </row>
    <row r="43" spans="1:3" ht="12.75">
      <c r="A43" s="25"/>
      <c r="C43"/>
    </row>
    <row r="44" spans="1:3" ht="12.75">
      <c r="A44" s="25"/>
      <c r="C44"/>
    </row>
    <row r="45" spans="1:3" ht="12.75">
      <c r="A45" s="25"/>
      <c r="C45"/>
    </row>
    <row r="46" spans="1:3" ht="12.75">
      <c r="A46" s="25"/>
      <c r="C46"/>
    </row>
    <row r="47" spans="1:3" ht="12.75">
      <c r="A47" s="25"/>
      <c r="C47"/>
    </row>
    <row r="48" spans="1:3" ht="12.75">
      <c r="A48" s="25"/>
      <c r="C48"/>
    </row>
    <row r="49" spans="1:3" ht="12.75">
      <c r="A49" s="25"/>
      <c r="C49"/>
    </row>
    <row r="50" spans="1:3" ht="12.75">
      <c r="A50" s="25"/>
      <c r="C50"/>
    </row>
    <row r="51" spans="1:3" ht="12.75">
      <c r="A51" s="25"/>
      <c r="C51"/>
    </row>
    <row r="52" spans="1:3" ht="12.75">
      <c r="A52" s="25"/>
      <c r="C52"/>
    </row>
    <row r="53" spans="1:3" ht="12.75">
      <c r="A53" s="25"/>
      <c r="C53"/>
    </row>
    <row r="54" spans="1:3" ht="12.75">
      <c r="A54" s="25"/>
      <c r="C54"/>
    </row>
    <row r="55" spans="1:3" ht="12.75">
      <c r="A55" s="25"/>
      <c r="C55"/>
    </row>
    <row r="56" spans="1:3" ht="12.75">
      <c r="A56" s="25"/>
      <c r="C56"/>
    </row>
    <row r="57" spans="1:3" ht="12.75">
      <c r="A57" s="25"/>
      <c r="C57"/>
    </row>
    <row r="58" spans="1:3" ht="12.75">
      <c r="A58" s="25"/>
      <c r="C58"/>
    </row>
    <row r="59" spans="1:3" ht="12.75">
      <c r="A59" s="25"/>
      <c r="C59"/>
    </row>
  </sheetData>
  <sheetProtection/>
  <mergeCells count="4">
    <mergeCell ref="B3:D3"/>
    <mergeCell ref="F3:J3"/>
    <mergeCell ref="A31:J31"/>
    <mergeCell ref="A1:E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Redolfi</dc:creator>
  <cp:keywords/>
  <dc:description/>
  <cp:lastModifiedBy>Enrico QUINTAVALLE</cp:lastModifiedBy>
  <dcterms:created xsi:type="dcterms:W3CDTF">2023-05-04T12:25:56Z</dcterms:created>
  <dcterms:modified xsi:type="dcterms:W3CDTF">2023-05-25T16:18:46Z</dcterms:modified>
  <cp:category/>
  <cp:version/>
  <cp:contentType/>
  <cp:contentStatus/>
</cp:coreProperties>
</file>